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FOSHARE\JOYCE\Carbon Emission Policies\2023 RES\PSD and SEA work on RES\"/>
    </mc:Choice>
  </mc:AlternateContent>
  <xr:revisionPtr revIDLastSave="0" documentId="8_{958E383E-1036-475E-8023-5B6D73117712}" xr6:coauthVersionLast="47" xr6:coauthVersionMax="47" xr10:uidLastSave="{00000000-0000-0000-0000-000000000000}"/>
  <bookViews>
    <workbookView xWindow="-26460" yWindow="2340" windowWidth="21600" windowHeight="11385" xr2:uid="{D9D758DE-5C25-4119-BCE2-76BDFB4F00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6" i="1" l="1"/>
  <c r="N75" i="1"/>
  <c r="N74" i="1"/>
  <c r="N73" i="1"/>
  <c r="N72" i="1"/>
  <c r="N71" i="1"/>
  <c r="N70" i="1"/>
  <c r="N69" i="1"/>
  <c r="N68" i="1"/>
  <c r="N67" i="1"/>
  <c r="N66" i="1"/>
  <c r="N65" i="1"/>
  <c r="N64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31" i="1"/>
  <c r="N31" i="1" s="1"/>
  <c r="D29" i="1"/>
  <c r="N29" i="1" s="1"/>
  <c r="D22" i="1"/>
  <c r="N22" i="1" s="1"/>
  <c r="D20" i="1"/>
  <c r="N20" i="1" s="1"/>
  <c r="D57" i="1"/>
  <c r="N57" i="1" s="1"/>
  <c r="D55" i="1"/>
  <c r="N55" i="1" s="1"/>
  <c r="D48" i="1"/>
  <c r="N48" i="1" s="1"/>
  <c r="D46" i="1"/>
  <c r="N46" i="1" s="1"/>
  <c r="D63" i="1"/>
  <c r="N63" i="1" s="1"/>
  <c r="D62" i="1"/>
  <c r="N62" i="1" s="1"/>
  <c r="D61" i="1"/>
  <c r="N61" i="1" s="1"/>
  <c r="D60" i="1"/>
  <c r="N60" i="1" s="1"/>
  <c r="D59" i="1"/>
  <c r="N59" i="1" s="1"/>
  <c r="D56" i="1"/>
  <c r="N56" i="1" s="1"/>
  <c r="D54" i="1"/>
  <c r="N54" i="1" s="1"/>
  <c r="D53" i="1"/>
  <c r="N53" i="1" s="1"/>
  <c r="D52" i="1"/>
  <c r="N52" i="1" s="1"/>
  <c r="D51" i="1"/>
  <c r="N51" i="1" s="1"/>
  <c r="D50" i="1"/>
  <c r="N50" i="1" s="1"/>
  <c r="D49" i="1"/>
  <c r="N49" i="1" s="1"/>
  <c r="D47" i="1"/>
  <c r="N47" i="1" s="1"/>
  <c r="D45" i="1"/>
  <c r="N45" i="1" s="1"/>
  <c r="D44" i="1"/>
  <c r="N44" i="1" s="1"/>
  <c r="D43" i="1"/>
  <c r="N43" i="1" s="1"/>
  <c r="D42" i="1"/>
  <c r="N42" i="1" s="1"/>
  <c r="D41" i="1"/>
  <c r="N41" i="1" s="1"/>
  <c r="D38" i="1"/>
  <c r="N38" i="1" s="1"/>
  <c r="D37" i="1"/>
  <c r="N37" i="1" s="1"/>
  <c r="D36" i="1"/>
  <c r="N36" i="1" s="1"/>
  <c r="D35" i="1"/>
  <c r="N35" i="1" s="1"/>
  <c r="D34" i="1"/>
  <c r="N34" i="1" s="1"/>
  <c r="D30" i="1"/>
  <c r="N30" i="1" s="1"/>
  <c r="D28" i="1"/>
  <c r="N28" i="1" s="1"/>
  <c r="D27" i="1"/>
  <c r="N27" i="1" s="1"/>
  <c r="D26" i="1"/>
  <c r="N26" i="1" s="1"/>
  <c r="D25" i="1"/>
  <c r="N25" i="1" s="1"/>
  <c r="D24" i="1"/>
  <c r="N24" i="1" s="1"/>
  <c r="D23" i="1"/>
  <c r="N23" i="1" s="1"/>
  <c r="D21" i="1"/>
  <c r="N21" i="1" s="1"/>
  <c r="D19" i="1"/>
  <c r="N19" i="1" s="1"/>
  <c r="D40" i="1"/>
  <c r="N40" i="1" s="1"/>
  <c r="D33" i="1"/>
  <c r="N33" i="1" s="1"/>
  <c r="D18" i="1"/>
  <c r="N18" i="1" s="1"/>
  <c r="D17" i="1"/>
  <c r="N17" i="1" s="1"/>
  <c r="D16" i="1"/>
  <c r="N16" i="1" s="1"/>
  <c r="D15" i="1"/>
  <c r="N15" i="1" s="1"/>
  <c r="D14" i="1"/>
  <c r="N14" i="1" s="1"/>
  <c r="D12" i="1"/>
  <c r="N12" i="1" s="1"/>
  <c r="D11" i="1"/>
  <c r="N11" i="1" s="1"/>
  <c r="D10" i="1"/>
  <c r="N10" i="1" s="1"/>
  <c r="D9" i="1"/>
  <c r="N9" i="1" s="1"/>
  <c r="D8" i="1"/>
  <c r="N8" i="1" s="1"/>
  <c r="D7" i="1"/>
  <c r="N7" i="1" s="1"/>
  <c r="N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Gifford</author>
  </authors>
  <commentList>
    <comment ref="G78" authorId="0" shapeId="0" xr:uid="{2F74A479-F101-4EDF-AEC9-D014449FB54D}">
      <text>
        <r>
          <rPr>
            <b/>
            <sz val="9"/>
            <color indexed="81"/>
            <rFont val="Tahoma"/>
            <family val="2"/>
          </rPr>
          <t>10% still assumed to be min Tier II target.</t>
        </r>
      </text>
    </comment>
    <comment ref="J78" authorId="0" shapeId="0" xr:uid="{1AEF9516-4139-4554-AB95-296DA056CE2D}">
      <text>
        <r>
          <rPr>
            <b/>
            <sz val="9"/>
            <color indexed="81"/>
            <rFont val="Tahoma"/>
            <family val="2"/>
          </rPr>
          <t>Remaining 50% will be met through a combination of Tier II and Regional Tier resources.</t>
        </r>
      </text>
    </comment>
  </commentList>
</comments>
</file>

<file path=xl/sharedStrings.xml><?xml version="1.0" encoding="utf-8"?>
<sst xmlns="http://schemas.openxmlformats.org/spreadsheetml/2006/main" count="274" uniqueCount="44">
  <si>
    <t>Case #</t>
  </si>
  <si>
    <t>Case Name</t>
  </si>
  <si>
    <t>BAU</t>
  </si>
  <si>
    <t>Parameters…</t>
  </si>
  <si>
    <t>Tier I, Net</t>
  </si>
  <si>
    <t>Target Date</t>
  </si>
  <si>
    <t>Target %</t>
  </si>
  <si>
    <t>Eligibility Changes</t>
  </si>
  <si>
    <t>Tier II</t>
  </si>
  <si>
    <t>Regional Tier</t>
  </si>
  <si>
    <t>None</t>
  </si>
  <si>
    <t>N/A</t>
  </si>
  <si>
    <t>Add nuclear</t>
  </si>
  <si>
    <t>Total RES Check</t>
  </si>
  <si>
    <t>remove biomass</t>
  </si>
  <si>
    <t>Add nuclear; remove biomass</t>
  </si>
  <si>
    <t>Other Variables</t>
  </si>
  <si>
    <t>Alt. Load Forecast</t>
  </si>
  <si>
    <t>Key:</t>
  </si>
  <si>
    <r>
      <t xml:space="preserve">Sensitivities defined in </t>
    </r>
    <r>
      <rPr>
        <sz val="11"/>
        <color rgb="FF00B050"/>
        <rFont val="Calibri"/>
        <family val="2"/>
        <scheme val="minor"/>
      </rPr>
      <t>green</t>
    </r>
  </si>
  <si>
    <r>
      <t xml:space="preserve">Scenarios defined in </t>
    </r>
    <r>
      <rPr>
        <sz val="11"/>
        <color theme="8" tint="-0.499984740745262"/>
        <rFont val="Calibri"/>
        <family val="2"/>
        <scheme val="minor"/>
      </rPr>
      <t>blue</t>
    </r>
  </si>
  <si>
    <t>Scenario 1</t>
  </si>
  <si>
    <t>Variant 1</t>
  </si>
  <si>
    <t>Variant 2</t>
  </si>
  <si>
    <t>Variant 3</t>
  </si>
  <si>
    <t>Variant 4</t>
  </si>
  <si>
    <t>Variant 5</t>
  </si>
  <si>
    <t>Variant 6</t>
  </si>
  <si>
    <t>Variant 7</t>
  </si>
  <si>
    <t>Variant 8</t>
  </si>
  <si>
    <t>Variant 9</t>
  </si>
  <si>
    <t>Variant 10</t>
  </si>
  <si>
    <t>Variant 11</t>
  </si>
  <si>
    <t>Variant 12</t>
  </si>
  <si>
    <t>Variant 13</t>
  </si>
  <si>
    <t>Variant 14</t>
  </si>
  <si>
    <t>Variant 15</t>
  </si>
  <si>
    <t>Variant 16</t>
  </si>
  <si>
    <t>Variant 17</t>
  </si>
  <si>
    <t>Scenario 2</t>
  </si>
  <si>
    <t>Scenario 3</t>
  </si>
  <si>
    <t>Scenario 4</t>
  </si>
  <si>
    <t>Scenario 6</t>
  </si>
  <si>
    <t>Scenario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</si>
</sst>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9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9" fontId="7" fillId="0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6568-C9CF-4090-ADD1-61E0FF1546A1}">
  <sheetPr>
    <pageSetUpPr fitToPage="1"/>
  </sheetPr>
  <dimension ref="B1:N79"/>
  <sheetViews>
    <sheetView tabSelected="1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L90" sqref="L90"/>
    </sheetView>
  </sheetViews>
  <sheetFormatPr defaultRowHeight="15" x14ac:dyDescent="0.25"/>
  <cols>
    <col min="1" max="1" width="3.7109375" customWidth="1"/>
    <col min="2" max="2" width="8.85546875" style="2"/>
    <col min="3" max="3" width="28.7109375" customWidth="1"/>
    <col min="4" max="4" width="12.28515625" style="1" bestFit="1" customWidth="1"/>
    <col min="5" max="5" width="10.7109375" style="1" bestFit="1" customWidth="1"/>
    <col min="6" max="6" width="26.85546875" style="1" bestFit="1" customWidth="1"/>
    <col min="7" max="7" width="12.28515625" style="1" bestFit="1" customWidth="1"/>
    <col min="8" max="8" width="10.7109375" style="1" bestFit="1" customWidth="1"/>
    <col min="9" max="9" width="16.85546875" style="1" bestFit="1" customWidth="1"/>
    <col min="10" max="10" width="12.28515625" style="1" bestFit="1" customWidth="1"/>
    <col min="11" max="11" width="10.7109375" style="1" bestFit="1" customWidth="1"/>
    <col min="12" max="12" width="22.7109375" style="1" customWidth="1"/>
    <col min="14" max="14" width="14.42578125" bestFit="1" customWidth="1"/>
  </cols>
  <sheetData>
    <row r="1" spans="2:14" x14ac:dyDescent="0.25">
      <c r="B1" s="2" t="s">
        <v>18</v>
      </c>
      <c r="C1" t="s">
        <v>20</v>
      </c>
    </row>
    <row r="2" spans="2:14" ht="15.75" x14ac:dyDescent="0.25">
      <c r="C2" t="s">
        <v>19</v>
      </c>
      <c r="D2" s="24" t="s">
        <v>3</v>
      </c>
      <c r="E2" s="24"/>
      <c r="F2" s="24"/>
      <c r="G2" s="24"/>
      <c r="H2" s="24"/>
      <c r="I2" s="24"/>
      <c r="J2" s="24"/>
      <c r="K2" s="24"/>
      <c r="L2" s="16"/>
    </row>
    <row r="3" spans="2:14" x14ac:dyDescent="0.25">
      <c r="D3" s="21" t="s">
        <v>4</v>
      </c>
      <c r="E3" s="22"/>
      <c r="F3" s="23"/>
      <c r="G3" s="21" t="s">
        <v>8</v>
      </c>
      <c r="H3" s="22"/>
      <c r="I3" s="23"/>
      <c r="J3" s="21" t="s">
        <v>9</v>
      </c>
      <c r="K3" s="23"/>
      <c r="L3" s="17" t="s">
        <v>16</v>
      </c>
      <c r="N3" s="14" t="s">
        <v>13</v>
      </c>
    </row>
    <row r="4" spans="2:14" x14ac:dyDescent="0.25">
      <c r="B4" s="4" t="s">
        <v>0</v>
      </c>
      <c r="C4" s="3" t="s">
        <v>1</v>
      </c>
      <c r="D4" s="4" t="s">
        <v>6</v>
      </c>
      <c r="E4" s="4" t="s">
        <v>5</v>
      </c>
      <c r="F4" s="4" t="s">
        <v>7</v>
      </c>
      <c r="G4" s="4" t="s">
        <v>6</v>
      </c>
      <c r="H4" s="4" t="s">
        <v>5</v>
      </c>
      <c r="I4" s="4" t="s">
        <v>7</v>
      </c>
      <c r="J4" s="4" t="s">
        <v>6</v>
      </c>
      <c r="K4" s="4" t="s">
        <v>5</v>
      </c>
      <c r="L4" s="4"/>
    </row>
    <row r="5" spans="2:14" x14ac:dyDescent="0.25">
      <c r="B5" s="6">
        <v>1</v>
      </c>
      <c r="C5" s="5" t="s">
        <v>2</v>
      </c>
      <c r="D5" s="7">
        <v>0.65</v>
      </c>
      <c r="E5" s="8">
        <v>2032</v>
      </c>
      <c r="F5" s="8" t="s">
        <v>10</v>
      </c>
      <c r="G5" s="7">
        <v>0.1</v>
      </c>
      <c r="H5" s="8">
        <v>2032</v>
      </c>
      <c r="I5" s="8" t="s">
        <v>10</v>
      </c>
      <c r="J5" s="8" t="s">
        <v>11</v>
      </c>
      <c r="K5" s="8" t="s">
        <v>11</v>
      </c>
      <c r="L5" s="8"/>
    </row>
    <row r="6" spans="2:14" x14ac:dyDescent="0.25">
      <c r="B6" s="9"/>
      <c r="C6" s="10"/>
      <c r="D6" s="11"/>
      <c r="E6" s="12"/>
      <c r="F6" s="12"/>
      <c r="G6" s="11"/>
      <c r="H6" s="12"/>
      <c r="I6" s="12"/>
      <c r="J6" s="12"/>
      <c r="K6" s="12"/>
      <c r="L6" s="12"/>
    </row>
    <row r="7" spans="2:14" x14ac:dyDescent="0.25">
      <c r="B7" s="6">
        <v>2</v>
      </c>
      <c r="C7" s="5" t="s">
        <v>21</v>
      </c>
      <c r="D7" s="20">
        <f t="shared" ref="D7:D12" si="0">100%-(G7+J7)</f>
        <v>0.7</v>
      </c>
      <c r="E7" s="8">
        <v>2035</v>
      </c>
      <c r="F7" s="8" t="s">
        <v>10</v>
      </c>
      <c r="G7" s="7">
        <v>0.3</v>
      </c>
      <c r="H7" s="8">
        <v>2035</v>
      </c>
      <c r="I7" s="8" t="s">
        <v>10</v>
      </c>
      <c r="J7" s="7">
        <v>0</v>
      </c>
      <c r="K7" s="8" t="s">
        <v>10</v>
      </c>
      <c r="L7" s="8"/>
      <c r="N7" s="13" t="str">
        <f>IF(SUM(D7,G7,J7)=100%,"OK","error")</f>
        <v>OK</v>
      </c>
    </row>
    <row r="8" spans="2:14" x14ac:dyDescent="0.25">
      <c r="B8" s="6">
        <v>3</v>
      </c>
      <c r="C8" s="19" t="s">
        <v>22</v>
      </c>
      <c r="D8" s="20">
        <f t="shared" si="0"/>
        <v>0.8</v>
      </c>
      <c r="E8" s="8">
        <v>2035</v>
      </c>
      <c r="F8" s="8" t="s">
        <v>10</v>
      </c>
      <c r="G8" s="15">
        <v>0.2</v>
      </c>
      <c r="H8" s="8">
        <v>2035</v>
      </c>
      <c r="I8" s="8" t="s">
        <v>10</v>
      </c>
      <c r="J8" s="7">
        <v>0</v>
      </c>
      <c r="K8" s="8" t="s">
        <v>10</v>
      </c>
      <c r="L8" s="8"/>
      <c r="N8" s="13" t="str">
        <f t="shared" ref="N8:N12" si="1">IF(SUM(D8,G8,J8)=100%,"OK","error")</f>
        <v>OK</v>
      </c>
    </row>
    <row r="9" spans="2:14" x14ac:dyDescent="0.25">
      <c r="B9" s="6">
        <v>4</v>
      </c>
      <c r="C9" s="19" t="s">
        <v>23</v>
      </c>
      <c r="D9" s="20">
        <f t="shared" si="0"/>
        <v>0.9</v>
      </c>
      <c r="E9" s="8">
        <v>2035</v>
      </c>
      <c r="F9" s="8" t="s">
        <v>10</v>
      </c>
      <c r="G9" s="15">
        <v>0.1</v>
      </c>
      <c r="H9" s="8">
        <v>2035</v>
      </c>
      <c r="I9" s="8" t="s">
        <v>10</v>
      </c>
      <c r="J9" s="7">
        <v>0</v>
      </c>
      <c r="K9" s="8" t="s">
        <v>10</v>
      </c>
      <c r="L9" s="8"/>
      <c r="N9" s="13" t="str">
        <f t="shared" si="1"/>
        <v>OK</v>
      </c>
    </row>
    <row r="10" spans="2:14" x14ac:dyDescent="0.25">
      <c r="B10" s="6">
        <v>5</v>
      </c>
      <c r="C10" s="19" t="s">
        <v>24</v>
      </c>
      <c r="D10" s="20">
        <f t="shared" si="0"/>
        <v>0.7</v>
      </c>
      <c r="E10" s="8">
        <v>2035</v>
      </c>
      <c r="F10" s="8" t="s">
        <v>10</v>
      </c>
      <c r="G10" s="7">
        <v>0.3</v>
      </c>
      <c r="H10" s="8">
        <v>2035</v>
      </c>
      <c r="I10" s="8" t="s">
        <v>10</v>
      </c>
      <c r="J10" s="7">
        <v>0</v>
      </c>
      <c r="K10" s="8" t="s">
        <v>10</v>
      </c>
      <c r="L10" s="18" t="s">
        <v>17</v>
      </c>
      <c r="N10" s="13" t="str">
        <f t="shared" si="1"/>
        <v>OK</v>
      </c>
    </row>
    <row r="11" spans="2:14" x14ac:dyDescent="0.25">
      <c r="B11" s="6">
        <v>6</v>
      </c>
      <c r="C11" s="19" t="s">
        <v>25</v>
      </c>
      <c r="D11" s="20">
        <f t="shared" si="0"/>
        <v>0.8</v>
      </c>
      <c r="E11" s="8">
        <v>2035</v>
      </c>
      <c r="F11" s="8" t="s">
        <v>10</v>
      </c>
      <c r="G11" s="15">
        <v>0.2</v>
      </c>
      <c r="H11" s="8">
        <v>2035</v>
      </c>
      <c r="I11" s="8" t="s">
        <v>10</v>
      </c>
      <c r="J11" s="7">
        <v>0</v>
      </c>
      <c r="K11" s="8" t="s">
        <v>10</v>
      </c>
      <c r="L11" s="18" t="s">
        <v>17</v>
      </c>
      <c r="N11" s="13" t="str">
        <f t="shared" si="1"/>
        <v>OK</v>
      </c>
    </row>
    <row r="12" spans="2:14" x14ac:dyDescent="0.25">
      <c r="B12" s="6">
        <v>7</v>
      </c>
      <c r="C12" s="19" t="s">
        <v>26</v>
      </c>
      <c r="D12" s="20">
        <f t="shared" si="0"/>
        <v>0.9</v>
      </c>
      <c r="E12" s="8">
        <v>2035</v>
      </c>
      <c r="F12" s="8" t="s">
        <v>10</v>
      </c>
      <c r="G12" s="15">
        <v>0.1</v>
      </c>
      <c r="H12" s="8">
        <v>2035</v>
      </c>
      <c r="I12" s="8" t="s">
        <v>10</v>
      </c>
      <c r="J12" s="7">
        <v>0</v>
      </c>
      <c r="K12" s="8" t="s">
        <v>10</v>
      </c>
      <c r="L12" s="18" t="s">
        <v>17</v>
      </c>
      <c r="N12" s="13" t="str">
        <f t="shared" si="1"/>
        <v>OK</v>
      </c>
    </row>
    <row r="13" spans="2:14" x14ac:dyDescent="0.25">
      <c r="B13" s="9"/>
      <c r="C13" s="10"/>
      <c r="D13" s="11"/>
      <c r="E13" s="12"/>
      <c r="F13" s="12"/>
      <c r="G13" s="11"/>
      <c r="H13" s="12"/>
      <c r="I13" s="12"/>
      <c r="J13" s="12"/>
      <c r="K13" s="12"/>
      <c r="L13" s="12"/>
    </row>
    <row r="14" spans="2:14" x14ac:dyDescent="0.25">
      <c r="B14" s="6">
        <v>8</v>
      </c>
      <c r="C14" s="5" t="s">
        <v>39</v>
      </c>
      <c r="D14" s="20">
        <f t="shared" ref="D14:D18" si="2">100%-(G14+J14)</f>
        <v>0.4</v>
      </c>
      <c r="E14" s="8">
        <v>2035</v>
      </c>
      <c r="F14" s="8" t="s">
        <v>10</v>
      </c>
      <c r="G14" s="7">
        <v>0.3</v>
      </c>
      <c r="H14" s="8">
        <v>2035</v>
      </c>
      <c r="I14" s="8" t="s">
        <v>10</v>
      </c>
      <c r="J14" s="7">
        <v>0.3</v>
      </c>
      <c r="K14" s="8">
        <v>2035</v>
      </c>
      <c r="L14" s="8"/>
      <c r="N14" s="13" t="str">
        <f>IF(SUM(D14,G14,J14)=100%,"OK","error")</f>
        <v>OK</v>
      </c>
    </row>
    <row r="15" spans="2:14" x14ac:dyDescent="0.25">
      <c r="B15" s="6">
        <v>9</v>
      </c>
      <c r="C15" s="19" t="s">
        <v>22</v>
      </c>
      <c r="D15" s="20">
        <f t="shared" si="2"/>
        <v>0.5</v>
      </c>
      <c r="E15" s="8">
        <v>2035</v>
      </c>
      <c r="F15" s="8" t="s">
        <v>10</v>
      </c>
      <c r="G15" s="15">
        <v>0.2</v>
      </c>
      <c r="H15" s="8">
        <v>2035</v>
      </c>
      <c r="I15" s="8" t="s">
        <v>10</v>
      </c>
      <c r="J15" s="7">
        <v>0.3</v>
      </c>
      <c r="K15" s="8">
        <v>2035</v>
      </c>
      <c r="L15" s="8"/>
      <c r="N15" s="13" t="str">
        <f t="shared" ref="N15:N31" si="3">IF(SUM(D15,G15,J15)=100%,"OK","error")</f>
        <v>OK</v>
      </c>
    </row>
    <row r="16" spans="2:14" x14ac:dyDescent="0.25">
      <c r="B16" s="6">
        <v>10</v>
      </c>
      <c r="C16" s="19" t="s">
        <v>23</v>
      </c>
      <c r="D16" s="20">
        <f t="shared" si="2"/>
        <v>0.6</v>
      </c>
      <c r="E16" s="8">
        <v>2035</v>
      </c>
      <c r="F16" s="8" t="s">
        <v>10</v>
      </c>
      <c r="G16" s="15">
        <v>0.1</v>
      </c>
      <c r="H16" s="8">
        <v>2035</v>
      </c>
      <c r="I16" s="8" t="s">
        <v>10</v>
      </c>
      <c r="J16" s="7">
        <v>0.3</v>
      </c>
      <c r="K16" s="8">
        <v>2035</v>
      </c>
      <c r="L16" s="8"/>
      <c r="N16" s="13" t="str">
        <f t="shared" si="3"/>
        <v>OK</v>
      </c>
    </row>
    <row r="17" spans="2:14" x14ac:dyDescent="0.25">
      <c r="B17" s="6">
        <v>11</v>
      </c>
      <c r="C17" s="19" t="s">
        <v>24</v>
      </c>
      <c r="D17" s="20">
        <f t="shared" si="2"/>
        <v>0.5</v>
      </c>
      <c r="E17" s="8">
        <v>2035</v>
      </c>
      <c r="F17" s="8" t="s">
        <v>10</v>
      </c>
      <c r="G17" s="7">
        <v>0.3</v>
      </c>
      <c r="H17" s="8">
        <v>2035</v>
      </c>
      <c r="I17" s="8" t="s">
        <v>10</v>
      </c>
      <c r="J17" s="15">
        <v>0.2</v>
      </c>
      <c r="K17" s="8">
        <v>2035</v>
      </c>
      <c r="L17" s="8"/>
      <c r="N17" s="13" t="str">
        <f t="shared" si="3"/>
        <v>OK</v>
      </c>
    </row>
    <row r="18" spans="2:14" x14ac:dyDescent="0.25">
      <c r="B18" s="6">
        <v>12</v>
      </c>
      <c r="C18" s="19" t="s">
        <v>25</v>
      </c>
      <c r="D18" s="20">
        <f t="shared" si="2"/>
        <v>0.30000000000000004</v>
      </c>
      <c r="E18" s="8">
        <v>2035</v>
      </c>
      <c r="F18" s="8" t="s">
        <v>10</v>
      </c>
      <c r="G18" s="7">
        <v>0.3</v>
      </c>
      <c r="H18" s="8">
        <v>2035</v>
      </c>
      <c r="I18" s="8" t="s">
        <v>10</v>
      </c>
      <c r="J18" s="15">
        <v>0.4</v>
      </c>
      <c r="K18" s="8">
        <v>2035</v>
      </c>
      <c r="L18" s="8"/>
      <c r="N18" s="13" t="str">
        <f t="shared" si="3"/>
        <v>OK</v>
      </c>
    </row>
    <row r="19" spans="2:14" x14ac:dyDescent="0.25">
      <c r="B19" s="6">
        <v>13</v>
      </c>
      <c r="C19" s="19" t="s">
        <v>26</v>
      </c>
      <c r="D19" s="20">
        <f t="shared" ref="D19:D27" si="4">100%-(G19+J19)</f>
        <v>0.6</v>
      </c>
      <c r="E19" s="8">
        <v>2035</v>
      </c>
      <c r="F19" s="8" t="s">
        <v>10</v>
      </c>
      <c r="G19" s="15">
        <v>0.2</v>
      </c>
      <c r="H19" s="8">
        <v>2035</v>
      </c>
      <c r="I19" s="8" t="s">
        <v>10</v>
      </c>
      <c r="J19" s="15">
        <v>0.2</v>
      </c>
      <c r="K19" s="8">
        <v>2035</v>
      </c>
      <c r="L19" s="8"/>
      <c r="N19" s="13" t="str">
        <f t="shared" si="3"/>
        <v>OK</v>
      </c>
    </row>
    <row r="20" spans="2:14" x14ac:dyDescent="0.25">
      <c r="B20" s="6">
        <v>14</v>
      </c>
      <c r="C20" s="19" t="s">
        <v>27</v>
      </c>
      <c r="D20" s="20">
        <f t="shared" si="4"/>
        <v>0.39999999999999991</v>
      </c>
      <c r="E20" s="8">
        <v>2035</v>
      </c>
      <c r="F20" s="8" t="s">
        <v>10</v>
      </c>
      <c r="G20" s="15">
        <v>0.2</v>
      </c>
      <c r="H20" s="8">
        <v>2035</v>
      </c>
      <c r="I20" s="8" t="s">
        <v>10</v>
      </c>
      <c r="J20" s="15">
        <v>0.4</v>
      </c>
      <c r="K20" s="8">
        <v>2035</v>
      </c>
      <c r="L20" s="8"/>
      <c r="N20" s="13" t="str">
        <f t="shared" si="3"/>
        <v>OK</v>
      </c>
    </row>
    <row r="21" spans="2:14" x14ac:dyDescent="0.25">
      <c r="B21" s="6">
        <v>15</v>
      </c>
      <c r="C21" s="19" t="s">
        <v>28</v>
      </c>
      <c r="D21" s="20">
        <f t="shared" si="4"/>
        <v>0.7</v>
      </c>
      <c r="E21" s="8">
        <v>2035</v>
      </c>
      <c r="F21" s="8" t="s">
        <v>10</v>
      </c>
      <c r="G21" s="15">
        <v>0.1</v>
      </c>
      <c r="H21" s="8">
        <v>2035</v>
      </c>
      <c r="I21" s="8" t="s">
        <v>10</v>
      </c>
      <c r="J21" s="15">
        <v>0.2</v>
      </c>
      <c r="K21" s="8">
        <v>2035</v>
      </c>
      <c r="L21" s="8"/>
      <c r="N21" s="13" t="str">
        <f t="shared" si="3"/>
        <v>OK</v>
      </c>
    </row>
    <row r="22" spans="2:14" x14ac:dyDescent="0.25">
      <c r="B22" s="6">
        <v>16</v>
      </c>
      <c r="C22" s="19" t="s">
        <v>29</v>
      </c>
      <c r="D22" s="20">
        <f t="shared" si="4"/>
        <v>0.5</v>
      </c>
      <c r="E22" s="8">
        <v>2035</v>
      </c>
      <c r="F22" s="8" t="s">
        <v>10</v>
      </c>
      <c r="G22" s="15">
        <v>0.1</v>
      </c>
      <c r="H22" s="8">
        <v>2035</v>
      </c>
      <c r="I22" s="8" t="s">
        <v>10</v>
      </c>
      <c r="J22" s="15">
        <v>0.4</v>
      </c>
      <c r="K22" s="8">
        <v>2035</v>
      </c>
      <c r="L22" s="8"/>
      <c r="N22" s="13" t="str">
        <f t="shared" si="3"/>
        <v>OK</v>
      </c>
    </row>
    <row r="23" spans="2:14" x14ac:dyDescent="0.25">
      <c r="B23" s="6">
        <v>17</v>
      </c>
      <c r="C23" s="19" t="s">
        <v>30</v>
      </c>
      <c r="D23" s="20">
        <f t="shared" si="4"/>
        <v>0.4</v>
      </c>
      <c r="E23" s="8">
        <v>2035</v>
      </c>
      <c r="F23" s="8" t="s">
        <v>10</v>
      </c>
      <c r="G23" s="7">
        <v>0.3</v>
      </c>
      <c r="H23" s="8">
        <v>2035</v>
      </c>
      <c r="I23" s="8" t="s">
        <v>10</v>
      </c>
      <c r="J23" s="7">
        <v>0.3</v>
      </c>
      <c r="K23" s="8">
        <v>2035</v>
      </c>
      <c r="L23" s="18" t="s">
        <v>17</v>
      </c>
      <c r="N23" s="13" t="str">
        <f t="shared" si="3"/>
        <v>OK</v>
      </c>
    </row>
    <row r="24" spans="2:14" x14ac:dyDescent="0.25">
      <c r="B24" s="6">
        <v>18</v>
      </c>
      <c r="C24" s="19" t="s">
        <v>31</v>
      </c>
      <c r="D24" s="20">
        <f t="shared" si="4"/>
        <v>0.5</v>
      </c>
      <c r="E24" s="8">
        <v>2035</v>
      </c>
      <c r="F24" s="8" t="s">
        <v>10</v>
      </c>
      <c r="G24" s="15">
        <v>0.2</v>
      </c>
      <c r="H24" s="8">
        <v>2035</v>
      </c>
      <c r="I24" s="8" t="s">
        <v>10</v>
      </c>
      <c r="J24" s="7">
        <v>0.3</v>
      </c>
      <c r="K24" s="8">
        <v>2035</v>
      </c>
      <c r="L24" s="18" t="s">
        <v>17</v>
      </c>
      <c r="N24" s="13" t="str">
        <f t="shared" si="3"/>
        <v>OK</v>
      </c>
    </row>
    <row r="25" spans="2:14" x14ac:dyDescent="0.25">
      <c r="B25" s="6">
        <v>19</v>
      </c>
      <c r="C25" s="19" t="s">
        <v>32</v>
      </c>
      <c r="D25" s="20">
        <f t="shared" si="4"/>
        <v>0.6</v>
      </c>
      <c r="E25" s="8">
        <v>2035</v>
      </c>
      <c r="F25" s="8" t="s">
        <v>10</v>
      </c>
      <c r="G25" s="15">
        <v>0.1</v>
      </c>
      <c r="H25" s="8">
        <v>2035</v>
      </c>
      <c r="I25" s="8" t="s">
        <v>10</v>
      </c>
      <c r="J25" s="7">
        <v>0.3</v>
      </c>
      <c r="K25" s="8">
        <v>2035</v>
      </c>
      <c r="L25" s="18" t="s">
        <v>17</v>
      </c>
      <c r="N25" s="13" t="str">
        <f t="shared" si="3"/>
        <v>OK</v>
      </c>
    </row>
    <row r="26" spans="2:14" x14ac:dyDescent="0.25">
      <c r="B26" s="6">
        <v>20</v>
      </c>
      <c r="C26" s="19" t="s">
        <v>33</v>
      </c>
      <c r="D26" s="20">
        <f t="shared" si="4"/>
        <v>0.5</v>
      </c>
      <c r="E26" s="8">
        <v>2035</v>
      </c>
      <c r="F26" s="8" t="s">
        <v>10</v>
      </c>
      <c r="G26" s="7">
        <v>0.3</v>
      </c>
      <c r="H26" s="8">
        <v>2035</v>
      </c>
      <c r="I26" s="8" t="s">
        <v>10</v>
      </c>
      <c r="J26" s="15">
        <v>0.2</v>
      </c>
      <c r="K26" s="8">
        <v>2035</v>
      </c>
      <c r="L26" s="18" t="s">
        <v>17</v>
      </c>
      <c r="N26" s="13" t="str">
        <f t="shared" si="3"/>
        <v>OK</v>
      </c>
    </row>
    <row r="27" spans="2:14" x14ac:dyDescent="0.25">
      <c r="B27" s="6">
        <v>21</v>
      </c>
      <c r="C27" s="19" t="s">
        <v>34</v>
      </c>
      <c r="D27" s="20">
        <f t="shared" si="4"/>
        <v>0.30000000000000004</v>
      </c>
      <c r="E27" s="8">
        <v>2035</v>
      </c>
      <c r="F27" s="8" t="s">
        <v>10</v>
      </c>
      <c r="G27" s="7">
        <v>0.3</v>
      </c>
      <c r="H27" s="8">
        <v>2035</v>
      </c>
      <c r="I27" s="8" t="s">
        <v>10</v>
      </c>
      <c r="J27" s="15">
        <v>0.4</v>
      </c>
      <c r="K27" s="8">
        <v>2035</v>
      </c>
      <c r="L27" s="18" t="s">
        <v>17</v>
      </c>
      <c r="N27" s="13" t="str">
        <f t="shared" si="3"/>
        <v>OK</v>
      </c>
    </row>
    <row r="28" spans="2:14" x14ac:dyDescent="0.25">
      <c r="B28" s="6">
        <v>22</v>
      </c>
      <c r="C28" s="19" t="s">
        <v>35</v>
      </c>
      <c r="D28" s="20">
        <f t="shared" ref="D28:D31" si="5">100%-(G28+J28)</f>
        <v>0.6</v>
      </c>
      <c r="E28" s="8">
        <v>2035</v>
      </c>
      <c r="F28" s="8" t="s">
        <v>10</v>
      </c>
      <c r="G28" s="15">
        <v>0.2</v>
      </c>
      <c r="H28" s="8">
        <v>2035</v>
      </c>
      <c r="I28" s="8" t="s">
        <v>10</v>
      </c>
      <c r="J28" s="15">
        <v>0.2</v>
      </c>
      <c r="K28" s="8">
        <v>2035</v>
      </c>
      <c r="L28" s="18" t="s">
        <v>17</v>
      </c>
      <c r="N28" s="13" t="str">
        <f t="shared" si="3"/>
        <v>OK</v>
      </c>
    </row>
    <row r="29" spans="2:14" x14ac:dyDescent="0.25">
      <c r="B29" s="6">
        <v>23</v>
      </c>
      <c r="C29" s="19" t="s">
        <v>36</v>
      </c>
      <c r="D29" s="20">
        <f t="shared" si="5"/>
        <v>0.39999999999999991</v>
      </c>
      <c r="E29" s="8">
        <v>2035</v>
      </c>
      <c r="F29" s="8" t="s">
        <v>10</v>
      </c>
      <c r="G29" s="15">
        <v>0.2</v>
      </c>
      <c r="H29" s="8">
        <v>2035</v>
      </c>
      <c r="I29" s="8" t="s">
        <v>10</v>
      </c>
      <c r="J29" s="15">
        <v>0.4</v>
      </c>
      <c r="K29" s="8">
        <v>2035</v>
      </c>
      <c r="L29" s="18" t="s">
        <v>17</v>
      </c>
      <c r="N29" s="13" t="str">
        <f t="shared" si="3"/>
        <v>OK</v>
      </c>
    </row>
    <row r="30" spans="2:14" x14ac:dyDescent="0.25">
      <c r="B30" s="6">
        <v>24</v>
      </c>
      <c r="C30" s="19" t="s">
        <v>37</v>
      </c>
      <c r="D30" s="20">
        <f t="shared" si="5"/>
        <v>0.7</v>
      </c>
      <c r="E30" s="8">
        <v>2035</v>
      </c>
      <c r="F30" s="8" t="s">
        <v>10</v>
      </c>
      <c r="G30" s="15">
        <v>0.1</v>
      </c>
      <c r="H30" s="8">
        <v>2035</v>
      </c>
      <c r="I30" s="8" t="s">
        <v>10</v>
      </c>
      <c r="J30" s="15">
        <v>0.2</v>
      </c>
      <c r="K30" s="8">
        <v>2035</v>
      </c>
      <c r="L30" s="18" t="s">
        <v>17</v>
      </c>
      <c r="N30" s="13" t="str">
        <f t="shared" si="3"/>
        <v>OK</v>
      </c>
    </row>
    <row r="31" spans="2:14" x14ac:dyDescent="0.25">
      <c r="B31" s="6">
        <v>25</v>
      </c>
      <c r="C31" s="19" t="s">
        <v>38</v>
      </c>
      <c r="D31" s="20">
        <f t="shared" si="5"/>
        <v>0.5</v>
      </c>
      <c r="E31" s="8">
        <v>2035</v>
      </c>
      <c r="F31" s="8" t="s">
        <v>10</v>
      </c>
      <c r="G31" s="15">
        <v>0.1</v>
      </c>
      <c r="H31" s="8">
        <v>2035</v>
      </c>
      <c r="I31" s="8" t="s">
        <v>10</v>
      </c>
      <c r="J31" s="15">
        <v>0.4</v>
      </c>
      <c r="K31" s="8">
        <v>2035</v>
      </c>
      <c r="L31" s="18" t="s">
        <v>17</v>
      </c>
      <c r="N31" s="13" t="str">
        <f t="shared" si="3"/>
        <v>OK</v>
      </c>
    </row>
    <row r="32" spans="2:14" x14ac:dyDescent="0.25">
      <c r="B32" s="9"/>
      <c r="C32" s="10"/>
      <c r="D32" s="11"/>
      <c r="E32" s="12"/>
      <c r="F32" s="12"/>
      <c r="G32" s="11"/>
      <c r="H32" s="12"/>
      <c r="I32" s="12"/>
      <c r="J32" s="12"/>
      <c r="K32" s="12"/>
      <c r="L32" s="12"/>
    </row>
    <row r="33" spans="2:14" x14ac:dyDescent="0.25">
      <c r="B33" s="6">
        <v>26</v>
      </c>
      <c r="C33" s="5" t="s">
        <v>40</v>
      </c>
      <c r="D33" s="20">
        <f t="shared" ref="D33:D38" si="6">100%-(G33+J33)</f>
        <v>0.7</v>
      </c>
      <c r="E33" s="8">
        <v>2035</v>
      </c>
      <c r="F33" s="8" t="s">
        <v>12</v>
      </c>
      <c r="G33" s="7">
        <v>0.3</v>
      </c>
      <c r="H33" s="8">
        <v>2035</v>
      </c>
      <c r="I33" s="8" t="s">
        <v>10</v>
      </c>
      <c r="J33" s="7">
        <v>0</v>
      </c>
      <c r="K33" s="8" t="s">
        <v>10</v>
      </c>
      <c r="L33" s="8"/>
      <c r="N33" s="13" t="str">
        <f>IF(SUM(D33,G33,J33)=100%,"OK","error")</f>
        <v>OK</v>
      </c>
    </row>
    <row r="34" spans="2:14" x14ac:dyDescent="0.25">
      <c r="B34" s="6">
        <v>27</v>
      </c>
      <c r="C34" s="19" t="s">
        <v>22</v>
      </c>
      <c r="D34" s="20">
        <f t="shared" si="6"/>
        <v>0.8</v>
      </c>
      <c r="E34" s="8">
        <v>2035</v>
      </c>
      <c r="F34" s="8" t="s">
        <v>12</v>
      </c>
      <c r="G34" s="15">
        <v>0.2</v>
      </c>
      <c r="H34" s="8">
        <v>2035</v>
      </c>
      <c r="I34" s="8" t="s">
        <v>10</v>
      </c>
      <c r="J34" s="7">
        <v>0</v>
      </c>
      <c r="K34" s="8" t="s">
        <v>10</v>
      </c>
      <c r="L34" s="8"/>
      <c r="N34" s="13" t="str">
        <f t="shared" ref="N34:N38" si="7">IF(SUM(D34,G34,J34)=100%,"OK","error")</f>
        <v>OK</v>
      </c>
    </row>
    <row r="35" spans="2:14" x14ac:dyDescent="0.25">
      <c r="B35" s="6">
        <v>28</v>
      </c>
      <c r="C35" s="19" t="s">
        <v>23</v>
      </c>
      <c r="D35" s="20">
        <f t="shared" si="6"/>
        <v>0.9</v>
      </c>
      <c r="E35" s="8">
        <v>2035</v>
      </c>
      <c r="F35" s="8" t="s">
        <v>12</v>
      </c>
      <c r="G35" s="15">
        <v>0.1</v>
      </c>
      <c r="H35" s="8">
        <v>2035</v>
      </c>
      <c r="I35" s="8" t="s">
        <v>10</v>
      </c>
      <c r="J35" s="7">
        <v>0</v>
      </c>
      <c r="K35" s="8" t="s">
        <v>10</v>
      </c>
      <c r="L35" s="8"/>
      <c r="N35" s="13" t="str">
        <f t="shared" si="7"/>
        <v>OK</v>
      </c>
    </row>
    <row r="36" spans="2:14" x14ac:dyDescent="0.25">
      <c r="B36" s="6">
        <v>29</v>
      </c>
      <c r="C36" s="19" t="s">
        <v>24</v>
      </c>
      <c r="D36" s="20">
        <f t="shared" si="6"/>
        <v>0.7</v>
      </c>
      <c r="E36" s="8">
        <v>2035</v>
      </c>
      <c r="F36" s="8" t="s">
        <v>12</v>
      </c>
      <c r="G36" s="7">
        <v>0.3</v>
      </c>
      <c r="H36" s="8">
        <v>2035</v>
      </c>
      <c r="I36" s="8" t="s">
        <v>10</v>
      </c>
      <c r="J36" s="7">
        <v>0</v>
      </c>
      <c r="K36" s="8" t="s">
        <v>10</v>
      </c>
      <c r="L36" s="18" t="s">
        <v>17</v>
      </c>
      <c r="N36" s="13" t="str">
        <f t="shared" si="7"/>
        <v>OK</v>
      </c>
    </row>
    <row r="37" spans="2:14" x14ac:dyDescent="0.25">
      <c r="B37" s="6">
        <v>30</v>
      </c>
      <c r="C37" s="19" t="s">
        <v>25</v>
      </c>
      <c r="D37" s="20">
        <f t="shared" si="6"/>
        <v>0.8</v>
      </c>
      <c r="E37" s="8">
        <v>2035</v>
      </c>
      <c r="F37" s="8" t="s">
        <v>12</v>
      </c>
      <c r="G37" s="15">
        <v>0.2</v>
      </c>
      <c r="H37" s="8">
        <v>2035</v>
      </c>
      <c r="I37" s="8" t="s">
        <v>10</v>
      </c>
      <c r="J37" s="7">
        <v>0</v>
      </c>
      <c r="K37" s="8" t="s">
        <v>10</v>
      </c>
      <c r="L37" s="18" t="s">
        <v>17</v>
      </c>
      <c r="N37" s="13" t="str">
        <f t="shared" si="7"/>
        <v>OK</v>
      </c>
    </row>
    <row r="38" spans="2:14" x14ac:dyDescent="0.25">
      <c r="B38" s="6">
        <v>31</v>
      </c>
      <c r="C38" s="19" t="s">
        <v>26</v>
      </c>
      <c r="D38" s="20">
        <f t="shared" si="6"/>
        <v>0.9</v>
      </c>
      <c r="E38" s="8">
        <v>2035</v>
      </c>
      <c r="F38" s="8" t="s">
        <v>12</v>
      </c>
      <c r="G38" s="15">
        <v>0.1</v>
      </c>
      <c r="H38" s="8">
        <v>2035</v>
      </c>
      <c r="I38" s="8" t="s">
        <v>10</v>
      </c>
      <c r="J38" s="7">
        <v>0</v>
      </c>
      <c r="K38" s="8" t="s">
        <v>10</v>
      </c>
      <c r="L38" s="18" t="s">
        <v>17</v>
      </c>
      <c r="N38" s="13" t="str">
        <f t="shared" si="7"/>
        <v>OK</v>
      </c>
    </row>
    <row r="39" spans="2:14" x14ac:dyDescent="0.25">
      <c r="B39" s="9"/>
      <c r="C39" s="10"/>
      <c r="D39" s="11"/>
      <c r="E39" s="12"/>
      <c r="F39" s="12"/>
      <c r="G39" s="11"/>
      <c r="H39" s="12"/>
      <c r="I39" s="12"/>
      <c r="J39" s="12"/>
      <c r="K39" s="12"/>
      <c r="L39" s="12"/>
    </row>
    <row r="40" spans="2:14" x14ac:dyDescent="0.25">
      <c r="B40" s="6">
        <v>32</v>
      </c>
      <c r="C40" s="5" t="s">
        <v>41</v>
      </c>
      <c r="D40" s="20">
        <f>100%-(G40+J40)</f>
        <v>0.4</v>
      </c>
      <c r="E40" s="8">
        <v>2035</v>
      </c>
      <c r="F40" s="8" t="s">
        <v>12</v>
      </c>
      <c r="G40" s="7">
        <v>0.3</v>
      </c>
      <c r="H40" s="8">
        <v>2035</v>
      </c>
      <c r="I40" s="8" t="s">
        <v>10</v>
      </c>
      <c r="J40" s="7">
        <v>0.3</v>
      </c>
      <c r="K40" s="8">
        <v>2035</v>
      </c>
      <c r="L40" s="8"/>
      <c r="N40" s="13" t="str">
        <f>IF(SUM(D40,G40,J40)=100%,"OK","error")</f>
        <v>OK</v>
      </c>
    </row>
    <row r="41" spans="2:14" x14ac:dyDescent="0.25">
      <c r="B41" s="6">
        <v>33</v>
      </c>
      <c r="C41" s="19" t="s">
        <v>22</v>
      </c>
      <c r="D41" s="20">
        <f t="shared" ref="D41:D61" si="8">100%-(G41+J41)</f>
        <v>0.5</v>
      </c>
      <c r="E41" s="8">
        <v>2035</v>
      </c>
      <c r="F41" s="8" t="s">
        <v>12</v>
      </c>
      <c r="G41" s="15">
        <v>0.2</v>
      </c>
      <c r="H41" s="8">
        <v>2035</v>
      </c>
      <c r="I41" s="8" t="s">
        <v>10</v>
      </c>
      <c r="J41" s="7">
        <v>0.3</v>
      </c>
      <c r="K41" s="8">
        <v>2035</v>
      </c>
      <c r="L41" s="8"/>
      <c r="N41" s="13" t="str">
        <f t="shared" ref="N41:N57" si="9">IF(SUM(D41,G41,J41)=100%,"OK","error")</f>
        <v>OK</v>
      </c>
    </row>
    <row r="42" spans="2:14" x14ac:dyDescent="0.25">
      <c r="B42" s="6">
        <v>34</v>
      </c>
      <c r="C42" s="19" t="s">
        <v>23</v>
      </c>
      <c r="D42" s="20">
        <f t="shared" si="8"/>
        <v>0.6</v>
      </c>
      <c r="E42" s="8">
        <v>2035</v>
      </c>
      <c r="F42" s="8" t="s">
        <v>12</v>
      </c>
      <c r="G42" s="15">
        <v>0.1</v>
      </c>
      <c r="H42" s="8">
        <v>2035</v>
      </c>
      <c r="I42" s="8" t="s">
        <v>10</v>
      </c>
      <c r="J42" s="7">
        <v>0.3</v>
      </c>
      <c r="K42" s="8">
        <v>2035</v>
      </c>
      <c r="L42" s="8"/>
      <c r="N42" s="13" t="str">
        <f t="shared" si="9"/>
        <v>OK</v>
      </c>
    </row>
    <row r="43" spans="2:14" x14ac:dyDescent="0.25">
      <c r="B43" s="6">
        <v>35</v>
      </c>
      <c r="C43" s="19" t="s">
        <v>24</v>
      </c>
      <c r="D43" s="20">
        <f t="shared" si="8"/>
        <v>0.5</v>
      </c>
      <c r="E43" s="8">
        <v>2035</v>
      </c>
      <c r="F43" s="8" t="s">
        <v>12</v>
      </c>
      <c r="G43" s="7">
        <v>0.3</v>
      </c>
      <c r="H43" s="8">
        <v>2035</v>
      </c>
      <c r="I43" s="8" t="s">
        <v>10</v>
      </c>
      <c r="J43" s="15">
        <v>0.2</v>
      </c>
      <c r="K43" s="8">
        <v>2035</v>
      </c>
      <c r="L43" s="8"/>
      <c r="N43" s="13" t="str">
        <f t="shared" si="9"/>
        <v>OK</v>
      </c>
    </row>
    <row r="44" spans="2:14" x14ac:dyDescent="0.25">
      <c r="B44" s="6">
        <v>36</v>
      </c>
      <c r="C44" s="19" t="s">
        <v>25</v>
      </c>
      <c r="D44" s="20">
        <f t="shared" si="8"/>
        <v>0.30000000000000004</v>
      </c>
      <c r="E44" s="8">
        <v>2035</v>
      </c>
      <c r="F44" s="8" t="s">
        <v>12</v>
      </c>
      <c r="G44" s="7">
        <v>0.3</v>
      </c>
      <c r="H44" s="8">
        <v>2035</v>
      </c>
      <c r="I44" s="8" t="s">
        <v>10</v>
      </c>
      <c r="J44" s="15">
        <v>0.4</v>
      </c>
      <c r="K44" s="8">
        <v>2035</v>
      </c>
      <c r="L44" s="8"/>
      <c r="N44" s="13" t="str">
        <f t="shared" si="9"/>
        <v>OK</v>
      </c>
    </row>
    <row r="45" spans="2:14" x14ac:dyDescent="0.25">
      <c r="B45" s="6">
        <v>37</v>
      </c>
      <c r="C45" s="19" t="s">
        <v>26</v>
      </c>
      <c r="D45" s="20">
        <f t="shared" si="8"/>
        <v>0.6</v>
      </c>
      <c r="E45" s="8">
        <v>2035</v>
      </c>
      <c r="F45" s="8" t="s">
        <v>12</v>
      </c>
      <c r="G45" s="15">
        <v>0.2</v>
      </c>
      <c r="H45" s="8">
        <v>2035</v>
      </c>
      <c r="I45" s="8" t="s">
        <v>10</v>
      </c>
      <c r="J45" s="15">
        <v>0.2</v>
      </c>
      <c r="K45" s="8">
        <v>2035</v>
      </c>
      <c r="L45" s="8"/>
      <c r="N45" s="13" t="str">
        <f t="shared" si="9"/>
        <v>OK</v>
      </c>
    </row>
    <row r="46" spans="2:14" x14ac:dyDescent="0.25">
      <c r="B46" s="6">
        <v>38</v>
      </c>
      <c r="C46" s="19" t="s">
        <v>27</v>
      </c>
      <c r="D46" s="20">
        <f t="shared" ref="D46" si="10">100%-(G46+J46)</f>
        <v>0.39999999999999991</v>
      </c>
      <c r="E46" s="8">
        <v>2035</v>
      </c>
      <c r="F46" s="8" t="s">
        <v>12</v>
      </c>
      <c r="G46" s="15">
        <v>0.2</v>
      </c>
      <c r="H46" s="8">
        <v>2035</v>
      </c>
      <c r="I46" s="8" t="s">
        <v>10</v>
      </c>
      <c r="J46" s="15">
        <v>0.4</v>
      </c>
      <c r="K46" s="8">
        <v>2035</v>
      </c>
      <c r="L46" s="8"/>
      <c r="N46" s="13" t="str">
        <f t="shared" si="9"/>
        <v>OK</v>
      </c>
    </row>
    <row r="47" spans="2:14" x14ac:dyDescent="0.25">
      <c r="B47" s="6">
        <v>39</v>
      </c>
      <c r="C47" s="19" t="s">
        <v>28</v>
      </c>
      <c r="D47" s="20">
        <f t="shared" si="8"/>
        <v>0.7</v>
      </c>
      <c r="E47" s="8">
        <v>2035</v>
      </c>
      <c r="F47" s="8" t="s">
        <v>12</v>
      </c>
      <c r="G47" s="15">
        <v>0.1</v>
      </c>
      <c r="H47" s="8">
        <v>2035</v>
      </c>
      <c r="I47" s="8" t="s">
        <v>10</v>
      </c>
      <c r="J47" s="15">
        <v>0.2</v>
      </c>
      <c r="K47" s="8">
        <v>2035</v>
      </c>
      <c r="L47" s="8"/>
      <c r="N47" s="13" t="str">
        <f t="shared" si="9"/>
        <v>OK</v>
      </c>
    </row>
    <row r="48" spans="2:14" x14ac:dyDescent="0.25">
      <c r="B48" s="6">
        <v>40</v>
      </c>
      <c r="C48" s="19" t="s">
        <v>29</v>
      </c>
      <c r="D48" s="20">
        <f t="shared" ref="D48" si="11">100%-(G48+J48)</f>
        <v>0.5</v>
      </c>
      <c r="E48" s="8">
        <v>2035</v>
      </c>
      <c r="F48" s="8" t="s">
        <v>12</v>
      </c>
      <c r="G48" s="15">
        <v>0.1</v>
      </c>
      <c r="H48" s="8">
        <v>2035</v>
      </c>
      <c r="I48" s="8" t="s">
        <v>10</v>
      </c>
      <c r="J48" s="15">
        <v>0.4</v>
      </c>
      <c r="K48" s="8">
        <v>2035</v>
      </c>
      <c r="L48" s="8"/>
      <c r="N48" s="13" t="str">
        <f t="shared" si="9"/>
        <v>OK</v>
      </c>
    </row>
    <row r="49" spans="2:14" x14ac:dyDescent="0.25">
      <c r="B49" s="6">
        <v>41</v>
      </c>
      <c r="C49" s="19" t="s">
        <v>30</v>
      </c>
      <c r="D49" s="20">
        <f t="shared" si="8"/>
        <v>0.4</v>
      </c>
      <c r="E49" s="8">
        <v>2035</v>
      </c>
      <c r="F49" s="8" t="s">
        <v>12</v>
      </c>
      <c r="G49" s="7">
        <v>0.3</v>
      </c>
      <c r="H49" s="8">
        <v>2035</v>
      </c>
      <c r="I49" s="8" t="s">
        <v>10</v>
      </c>
      <c r="J49" s="7">
        <v>0.3</v>
      </c>
      <c r="K49" s="8">
        <v>2035</v>
      </c>
      <c r="L49" s="18" t="s">
        <v>17</v>
      </c>
      <c r="N49" s="13" t="str">
        <f t="shared" si="9"/>
        <v>OK</v>
      </c>
    </row>
    <row r="50" spans="2:14" x14ac:dyDescent="0.25">
      <c r="B50" s="6">
        <v>42</v>
      </c>
      <c r="C50" s="19" t="s">
        <v>31</v>
      </c>
      <c r="D50" s="20">
        <f t="shared" si="8"/>
        <v>0.5</v>
      </c>
      <c r="E50" s="8">
        <v>2035</v>
      </c>
      <c r="F50" s="8" t="s">
        <v>12</v>
      </c>
      <c r="G50" s="15">
        <v>0.2</v>
      </c>
      <c r="H50" s="8">
        <v>2035</v>
      </c>
      <c r="I50" s="8" t="s">
        <v>10</v>
      </c>
      <c r="J50" s="7">
        <v>0.3</v>
      </c>
      <c r="K50" s="8">
        <v>2035</v>
      </c>
      <c r="L50" s="18" t="s">
        <v>17</v>
      </c>
      <c r="N50" s="13" t="str">
        <f t="shared" si="9"/>
        <v>OK</v>
      </c>
    </row>
    <row r="51" spans="2:14" x14ac:dyDescent="0.25">
      <c r="B51" s="6">
        <v>43</v>
      </c>
      <c r="C51" s="19" t="s">
        <v>32</v>
      </c>
      <c r="D51" s="20">
        <f t="shared" si="8"/>
        <v>0.6</v>
      </c>
      <c r="E51" s="8">
        <v>2035</v>
      </c>
      <c r="F51" s="8" t="s">
        <v>12</v>
      </c>
      <c r="G51" s="15">
        <v>0.1</v>
      </c>
      <c r="H51" s="8">
        <v>2035</v>
      </c>
      <c r="I51" s="8" t="s">
        <v>10</v>
      </c>
      <c r="J51" s="7">
        <v>0.3</v>
      </c>
      <c r="K51" s="8">
        <v>2035</v>
      </c>
      <c r="L51" s="18" t="s">
        <v>17</v>
      </c>
      <c r="N51" s="13" t="str">
        <f t="shared" si="9"/>
        <v>OK</v>
      </c>
    </row>
    <row r="52" spans="2:14" x14ac:dyDescent="0.25">
      <c r="B52" s="6">
        <v>44</v>
      </c>
      <c r="C52" s="19" t="s">
        <v>33</v>
      </c>
      <c r="D52" s="20">
        <f t="shared" si="8"/>
        <v>0.5</v>
      </c>
      <c r="E52" s="8">
        <v>2035</v>
      </c>
      <c r="F52" s="8" t="s">
        <v>12</v>
      </c>
      <c r="G52" s="7">
        <v>0.3</v>
      </c>
      <c r="H52" s="8">
        <v>2035</v>
      </c>
      <c r="I52" s="8" t="s">
        <v>10</v>
      </c>
      <c r="J52" s="15">
        <v>0.2</v>
      </c>
      <c r="K52" s="8">
        <v>2035</v>
      </c>
      <c r="L52" s="18" t="s">
        <v>17</v>
      </c>
      <c r="N52" s="13" t="str">
        <f t="shared" si="9"/>
        <v>OK</v>
      </c>
    </row>
    <row r="53" spans="2:14" x14ac:dyDescent="0.25">
      <c r="B53" s="6">
        <v>45</v>
      </c>
      <c r="C53" s="19" t="s">
        <v>34</v>
      </c>
      <c r="D53" s="20">
        <f t="shared" si="8"/>
        <v>0.30000000000000004</v>
      </c>
      <c r="E53" s="8">
        <v>2035</v>
      </c>
      <c r="F53" s="8" t="s">
        <v>12</v>
      </c>
      <c r="G53" s="7">
        <v>0.3</v>
      </c>
      <c r="H53" s="8">
        <v>2035</v>
      </c>
      <c r="I53" s="8" t="s">
        <v>10</v>
      </c>
      <c r="J53" s="15">
        <v>0.4</v>
      </c>
      <c r="K53" s="8">
        <v>2035</v>
      </c>
      <c r="L53" s="18" t="s">
        <v>17</v>
      </c>
      <c r="N53" s="13" t="str">
        <f t="shared" si="9"/>
        <v>OK</v>
      </c>
    </row>
    <row r="54" spans="2:14" x14ac:dyDescent="0.25">
      <c r="B54" s="6">
        <v>46</v>
      </c>
      <c r="C54" s="19" t="s">
        <v>35</v>
      </c>
      <c r="D54" s="20">
        <f t="shared" si="8"/>
        <v>0.6</v>
      </c>
      <c r="E54" s="8">
        <v>2035</v>
      </c>
      <c r="F54" s="8" t="s">
        <v>12</v>
      </c>
      <c r="G54" s="15">
        <v>0.2</v>
      </c>
      <c r="H54" s="8">
        <v>2035</v>
      </c>
      <c r="I54" s="8" t="s">
        <v>10</v>
      </c>
      <c r="J54" s="15">
        <v>0.2</v>
      </c>
      <c r="K54" s="8">
        <v>2035</v>
      </c>
      <c r="L54" s="18" t="s">
        <v>17</v>
      </c>
      <c r="N54" s="13" t="str">
        <f t="shared" si="9"/>
        <v>OK</v>
      </c>
    </row>
    <row r="55" spans="2:14" x14ac:dyDescent="0.25">
      <c r="B55" s="6">
        <v>47</v>
      </c>
      <c r="C55" s="19" t="s">
        <v>36</v>
      </c>
      <c r="D55" s="20">
        <f t="shared" ref="D55" si="12">100%-(G55+J55)</f>
        <v>0.39999999999999991</v>
      </c>
      <c r="E55" s="8">
        <v>2035</v>
      </c>
      <c r="F55" s="8" t="s">
        <v>12</v>
      </c>
      <c r="G55" s="15">
        <v>0.2</v>
      </c>
      <c r="H55" s="8">
        <v>2035</v>
      </c>
      <c r="I55" s="8" t="s">
        <v>10</v>
      </c>
      <c r="J55" s="15">
        <v>0.4</v>
      </c>
      <c r="K55" s="8">
        <v>2035</v>
      </c>
      <c r="L55" s="18" t="s">
        <v>17</v>
      </c>
      <c r="N55" s="13" t="str">
        <f t="shared" si="9"/>
        <v>OK</v>
      </c>
    </row>
    <row r="56" spans="2:14" x14ac:dyDescent="0.25">
      <c r="B56" s="6">
        <v>48</v>
      </c>
      <c r="C56" s="19" t="s">
        <v>37</v>
      </c>
      <c r="D56" s="20">
        <f t="shared" si="8"/>
        <v>0.7</v>
      </c>
      <c r="E56" s="8">
        <v>2035</v>
      </c>
      <c r="F56" s="8" t="s">
        <v>12</v>
      </c>
      <c r="G56" s="15">
        <v>0.1</v>
      </c>
      <c r="H56" s="8">
        <v>2035</v>
      </c>
      <c r="I56" s="8" t="s">
        <v>10</v>
      </c>
      <c r="J56" s="15">
        <v>0.2</v>
      </c>
      <c r="K56" s="8">
        <v>2035</v>
      </c>
      <c r="L56" s="18" t="s">
        <v>17</v>
      </c>
      <c r="N56" s="13" t="str">
        <f t="shared" si="9"/>
        <v>OK</v>
      </c>
    </row>
    <row r="57" spans="2:14" x14ac:dyDescent="0.25">
      <c r="B57" s="6">
        <v>49</v>
      </c>
      <c r="C57" s="19" t="s">
        <v>38</v>
      </c>
      <c r="D57" s="20">
        <f t="shared" ref="D57" si="13">100%-(G57+J57)</f>
        <v>0.5</v>
      </c>
      <c r="E57" s="8">
        <v>2035</v>
      </c>
      <c r="F57" s="8" t="s">
        <v>12</v>
      </c>
      <c r="G57" s="15">
        <v>0.1</v>
      </c>
      <c r="H57" s="8">
        <v>2035</v>
      </c>
      <c r="I57" s="8" t="s">
        <v>10</v>
      </c>
      <c r="J57" s="15">
        <v>0.4</v>
      </c>
      <c r="K57" s="8">
        <v>2035</v>
      </c>
      <c r="L57" s="18" t="s">
        <v>17</v>
      </c>
      <c r="N57" s="13" t="str">
        <f t="shared" si="9"/>
        <v>OK</v>
      </c>
    </row>
    <row r="58" spans="2:14" x14ac:dyDescent="0.25">
      <c r="B58" s="9"/>
      <c r="C58" s="10"/>
      <c r="D58" s="11"/>
      <c r="E58" s="12"/>
      <c r="F58" s="12"/>
      <c r="G58" s="11"/>
      <c r="H58" s="12"/>
      <c r="I58" s="12"/>
      <c r="J58" s="12"/>
      <c r="K58" s="12"/>
      <c r="L58" s="12"/>
    </row>
    <row r="59" spans="2:14" x14ac:dyDescent="0.25">
      <c r="B59" s="6">
        <v>50</v>
      </c>
      <c r="C59" s="5" t="s">
        <v>43</v>
      </c>
      <c r="D59" s="20">
        <f t="shared" si="8"/>
        <v>0.5</v>
      </c>
      <c r="E59" s="8">
        <v>2035</v>
      </c>
      <c r="F59" s="8" t="s">
        <v>14</v>
      </c>
      <c r="G59" s="7">
        <v>0.2</v>
      </c>
      <c r="H59" s="8">
        <v>2035</v>
      </c>
      <c r="I59" s="8" t="s">
        <v>10</v>
      </c>
      <c r="J59" s="7">
        <v>0.3</v>
      </c>
      <c r="K59" s="8">
        <v>2035</v>
      </c>
      <c r="L59" s="8"/>
      <c r="N59" s="13" t="str">
        <f>IF(SUM(D59,G59,J59)=100%,"OK","error")</f>
        <v>OK</v>
      </c>
    </row>
    <row r="60" spans="2:14" x14ac:dyDescent="0.25">
      <c r="B60" s="6">
        <v>51</v>
      </c>
      <c r="C60" s="19" t="s">
        <v>22</v>
      </c>
      <c r="D60" s="20">
        <f t="shared" si="8"/>
        <v>0.4</v>
      </c>
      <c r="E60" s="8">
        <v>2035</v>
      </c>
      <c r="F60" s="8" t="s">
        <v>14</v>
      </c>
      <c r="G60" s="15">
        <v>0.3</v>
      </c>
      <c r="H60" s="8">
        <v>2035</v>
      </c>
      <c r="I60" s="8" t="s">
        <v>10</v>
      </c>
      <c r="J60" s="7">
        <v>0.3</v>
      </c>
      <c r="K60" s="8">
        <v>2035</v>
      </c>
      <c r="N60" s="13" t="str">
        <f t="shared" ref="N60:N76" si="14">IF(SUM(D60,G60,J60)=100%,"OK","error")</f>
        <v>OK</v>
      </c>
    </row>
    <row r="61" spans="2:14" x14ac:dyDescent="0.25">
      <c r="B61" s="6">
        <v>52</v>
      </c>
      <c r="C61" s="19" t="s">
        <v>23</v>
      </c>
      <c r="D61" s="20">
        <f t="shared" si="8"/>
        <v>0.6</v>
      </c>
      <c r="E61" s="8">
        <v>2035</v>
      </c>
      <c r="F61" s="8" t="s">
        <v>14</v>
      </c>
      <c r="G61" s="15">
        <v>0.1</v>
      </c>
      <c r="H61" s="8">
        <v>2035</v>
      </c>
      <c r="I61" s="8" t="s">
        <v>10</v>
      </c>
      <c r="J61" s="7">
        <v>0.3</v>
      </c>
      <c r="K61" s="8">
        <v>2035</v>
      </c>
      <c r="N61" s="13" t="str">
        <f t="shared" si="14"/>
        <v>OK</v>
      </c>
    </row>
    <row r="62" spans="2:14" x14ac:dyDescent="0.25">
      <c r="B62" s="6">
        <v>53</v>
      </c>
      <c r="C62" s="19" t="s">
        <v>24</v>
      </c>
      <c r="D62" s="20">
        <f t="shared" ref="D62:D70" si="15">100%-(G62+J62)</f>
        <v>0.6</v>
      </c>
      <c r="E62" s="8">
        <v>2035</v>
      </c>
      <c r="F62" s="8" t="s">
        <v>14</v>
      </c>
      <c r="G62" s="7">
        <v>0.2</v>
      </c>
      <c r="H62" s="8">
        <v>2035</v>
      </c>
      <c r="I62" s="8" t="s">
        <v>10</v>
      </c>
      <c r="J62" s="15">
        <v>0.2</v>
      </c>
      <c r="K62" s="8">
        <v>2035</v>
      </c>
      <c r="N62" s="13" t="str">
        <f t="shared" si="14"/>
        <v>OK</v>
      </c>
    </row>
    <row r="63" spans="2:14" x14ac:dyDescent="0.25">
      <c r="B63" s="6">
        <v>54</v>
      </c>
      <c r="C63" s="19" t="s">
        <v>25</v>
      </c>
      <c r="D63" s="20">
        <f t="shared" si="15"/>
        <v>0.39999999999999991</v>
      </c>
      <c r="E63" s="8">
        <v>2035</v>
      </c>
      <c r="F63" s="8" t="s">
        <v>14</v>
      </c>
      <c r="G63" s="7">
        <v>0.2</v>
      </c>
      <c r="H63" s="8">
        <v>2035</v>
      </c>
      <c r="I63" s="8" t="s">
        <v>10</v>
      </c>
      <c r="J63" s="15">
        <v>0.4</v>
      </c>
      <c r="K63" s="8">
        <v>2035</v>
      </c>
      <c r="N63" s="13" t="str">
        <f t="shared" si="14"/>
        <v>OK</v>
      </c>
    </row>
    <row r="64" spans="2:14" x14ac:dyDescent="0.25">
      <c r="B64" s="6">
        <v>55</v>
      </c>
      <c r="C64" s="19" t="s">
        <v>26</v>
      </c>
      <c r="D64" s="20">
        <f t="shared" si="15"/>
        <v>0.5</v>
      </c>
      <c r="E64" s="8">
        <v>2035</v>
      </c>
      <c r="F64" s="8" t="s">
        <v>14</v>
      </c>
      <c r="G64" s="15">
        <v>0.3</v>
      </c>
      <c r="H64" s="8">
        <v>2035</v>
      </c>
      <c r="I64" s="8" t="s">
        <v>10</v>
      </c>
      <c r="J64" s="15">
        <v>0.2</v>
      </c>
      <c r="K64" s="8">
        <v>2035</v>
      </c>
      <c r="N64" s="13" t="str">
        <f t="shared" si="14"/>
        <v>OK</v>
      </c>
    </row>
    <row r="65" spans="2:14" x14ac:dyDescent="0.25">
      <c r="B65" s="6">
        <v>56</v>
      </c>
      <c r="C65" s="19" t="s">
        <v>27</v>
      </c>
      <c r="D65" s="20">
        <f t="shared" si="15"/>
        <v>0.30000000000000004</v>
      </c>
      <c r="E65" s="8">
        <v>2035</v>
      </c>
      <c r="F65" s="8" t="s">
        <v>14</v>
      </c>
      <c r="G65" s="15">
        <v>0.3</v>
      </c>
      <c r="H65" s="8">
        <v>2035</v>
      </c>
      <c r="I65" s="8" t="s">
        <v>10</v>
      </c>
      <c r="J65" s="15">
        <v>0.4</v>
      </c>
      <c r="K65" s="8">
        <v>2035</v>
      </c>
      <c r="N65" s="13" t="str">
        <f t="shared" si="14"/>
        <v>OK</v>
      </c>
    </row>
    <row r="66" spans="2:14" x14ac:dyDescent="0.25">
      <c r="B66" s="6">
        <v>57</v>
      </c>
      <c r="C66" s="19" t="s">
        <v>28</v>
      </c>
      <c r="D66" s="20">
        <f t="shared" si="15"/>
        <v>0.7</v>
      </c>
      <c r="E66" s="8">
        <v>2035</v>
      </c>
      <c r="F66" s="8" t="s">
        <v>14</v>
      </c>
      <c r="G66" s="15">
        <v>0.1</v>
      </c>
      <c r="H66" s="8">
        <v>2035</v>
      </c>
      <c r="I66" s="8" t="s">
        <v>10</v>
      </c>
      <c r="J66" s="15">
        <v>0.2</v>
      </c>
      <c r="K66" s="8">
        <v>2035</v>
      </c>
      <c r="N66" s="13" t="str">
        <f t="shared" si="14"/>
        <v>OK</v>
      </c>
    </row>
    <row r="67" spans="2:14" x14ac:dyDescent="0.25">
      <c r="B67" s="6">
        <v>58</v>
      </c>
      <c r="C67" s="19" t="s">
        <v>29</v>
      </c>
      <c r="D67" s="20">
        <f t="shared" si="15"/>
        <v>0.5</v>
      </c>
      <c r="E67" s="8">
        <v>2035</v>
      </c>
      <c r="F67" s="8" t="s">
        <v>14</v>
      </c>
      <c r="G67" s="15">
        <v>0.1</v>
      </c>
      <c r="H67" s="8">
        <v>2035</v>
      </c>
      <c r="I67" s="8" t="s">
        <v>10</v>
      </c>
      <c r="J67" s="15">
        <v>0.4</v>
      </c>
      <c r="K67" s="8">
        <v>2035</v>
      </c>
      <c r="N67" s="13" t="str">
        <f t="shared" si="14"/>
        <v>OK</v>
      </c>
    </row>
    <row r="68" spans="2:14" x14ac:dyDescent="0.25">
      <c r="B68" s="6">
        <v>59</v>
      </c>
      <c r="C68" s="19" t="s">
        <v>30</v>
      </c>
      <c r="D68" s="20">
        <f t="shared" si="15"/>
        <v>0.5</v>
      </c>
      <c r="E68" s="8">
        <v>2035</v>
      </c>
      <c r="F68" s="8" t="s">
        <v>14</v>
      </c>
      <c r="G68" s="7">
        <v>0.2</v>
      </c>
      <c r="H68" s="8">
        <v>2035</v>
      </c>
      <c r="I68" s="8" t="s">
        <v>10</v>
      </c>
      <c r="J68" s="7">
        <v>0.3</v>
      </c>
      <c r="K68" s="8">
        <v>2035</v>
      </c>
      <c r="L68" s="18" t="s">
        <v>17</v>
      </c>
      <c r="N68" s="13" t="str">
        <f t="shared" si="14"/>
        <v>OK</v>
      </c>
    </row>
    <row r="69" spans="2:14" x14ac:dyDescent="0.25">
      <c r="B69" s="6">
        <v>60</v>
      </c>
      <c r="C69" s="19" t="s">
        <v>31</v>
      </c>
      <c r="D69" s="20">
        <f t="shared" si="15"/>
        <v>0.4</v>
      </c>
      <c r="E69" s="8">
        <v>2035</v>
      </c>
      <c r="F69" s="8" t="s">
        <v>14</v>
      </c>
      <c r="G69" s="15">
        <v>0.3</v>
      </c>
      <c r="H69" s="8">
        <v>2035</v>
      </c>
      <c r="I69" s="8" t="s">
        <v>10</v>
      </c>
      <c r="J69" s="7">
        <v>0.3</v>
      </c>
      <c r="K69" s="8">
        <v>2035</v>
      </c>
      <c r="L69" s="18" t="s">
        <v>17</v>
      </c>
      <c r="N69" s="13" t="str">
        <f t="shared" si="14"/>
        <v>OK</v>
      </c>
    </row>
    <row r="70" spans="2:14" x14ac:dyDescent="0.25">
      <c r="B70" s="6">
        <v>61</v>
      </c>
      <c r="C70" s="19" t="s">
        <v>32</v>
      </c>
      <c r="D70" s="20">
        <f t="shared" si="15"/>
        <v>0.6</v>
      </c>
      <c r="E70" s="8">
        <v>2035</v>
      </c>
      <c r="F70" s="8" t="s">
        <v>14</v>
      </c>
      <c r="G70" s="15">
        <v>0.1</v>
      </c>
      <c r="H70" s="8">
        <v>2035</v>
      </c>
      <c r="I70" s="8" t="s">
        <v>10</v>
      </c>
      <c r="J70" s="7">
        <v>0.3</v>
      </c>
      <c r="K70" s="8">
        <v>2035</v>
      </c>
      <c r="L70" s="18" t="s">
        <v>17</v>
      </c>
      <c r="N70" s="13" t="str">
        <f t="shared" si="14"/>
        <v>OK</v>
      </c>
    </row>
    <row r="71" spans="2:14" x14ac:dyDescent="0.25">
      <c r="B71" s="6">
        <v>62</v>
      </c>
      <c r="C71" s="19" t="s">
        <v>33</v>
      </c>
      <c r="D71" s="20">
        <f t="shared" ref="D71:D76" si="16">100%-(G71+J71)</f>
        <v>0.6</v>
      </c>
      <c r="E71" s="8">
        <v>2035</v>
      </c>
      <c r="F71" s="8" t="s">
        <v>14</v>
      </c>
      <c r="G71" s="7">
        <v>0.2</v>
      </c>
      <c r="H71" s="8">
        <v>2035</v>
      </c>
      <c r="I71" s="8" t="s">
        <v>10</v>
      </c>
      <c r="J71" s="15">
        <v>0.2</v>
      </c>
      <c r="K71" s="8">
        <v>2035</v>
      </c>
      <c r="L71" s="18" t="s">
        <v>17</v>
      </c>
      <c r="N71" s="13" t="str">
        <f t="shared" si="14"/>
        <v>OK</v>
      </c>
    </row>
    <row r="72" spans="2:14" x14ac:dyDescent="0.25">
      <c r="B72" s="6">
        <v>63</v>
      </c>
      <c r="C72" s="19" t="s">
        <v>34</v>
      </c>
      <c r="D72" s="20">
        <f t="shared" si="16"/>
        <v>0.39999999999999991</v>
      </c>
      <c r="E72" s="8">
        <v>2035</v>
      </c>
      <c r="F72" s="8" t="s">
        <v>14</v>
      </c>
      <c r="G72" s="7">
        <v>0.2</v>
      </c>
      <c r="H72" s="8">
        <v>2035</v>
      </c>
      <c r="I72" s="8" t="s">
        <v>10</v>
      </c>
      <c r="J72" s="15">
        <v>0.4</v>
      </c>
      <c r="K72" s="8">
        <v>2035</v>
      </c>
      <c r="L72" s="18" t="s">
        <v>17</v>
      </c>
      <c r="N72" s="13" t="str">
        <f t="shared" si="14"/>
        <v>OK</v>
      </c>
    </row>
    <row r="73" spans="2:14" x14ac:dyDescent="0.25">
      <c r="B73" s="6">
        <v>64</v>
      </c>
      <c r="C73" s="19" t="s">
        <v>35</v>
      </c>
      <c r="D73" s="20">
        <f t="shared" si="16"/>
        <v>0.5</v>
      </c>
      <c r="E73" s="8">
        <v>2035</v>
      </c>
      <c r="F73" s="8" t="s">
        <v>14</v>
      </c>
      <c r="G73" s="15">
        <v>0.3</v>
      </c>
      <c r="H73" s="8">
        <v>2035</v>
      </c>
      <c r="I73" s="8" t="s">
        <v>10</v>
      </c>
      <c r="J73" s="15">
        <v>0.2</v>
      </c>
      <c r="K73" s="8">
        <v>2035</v>
      </c>
      <c r="L73" s="18" t="s">
        <v>17</v>
      </c>
      <c r="N73" s="13" t="str">
        <f t="shared" si="14"/>
        <v>OK</v>
      </c>
    </row>
    <row r="74" spans="2:14" x14ac:dyDescent="0.25">
      <c r="B74" s="6">
        <v>65</v>
      </c>
      <c r="C74" s="19" t="s">
        <v>36</v>
      </c>
      <c r="D74" s="20">
        <f t="shared" si="16"/>
        <v>0.30000000000000004</v>
      </c>
      <c r="E74" s="8">
        <v>2035</v>
      </c>
      <c r="F74" s="8" t="s">
        <v>14</v>
      </c>
      <c r="G74" s="15">
        <v>0.3</v>
      </c>
      <c r="H74" s="8">
        <v>2035</v>
      </c>
      <c r="I74" s="8" t="s">
        <v>10</v>
      </c>
      <c r="J74" s="15">
        <v>0.4</v>
      </c>
      <c r="K74" s="8">
        <v>2035</v>
      </c>
      <c r="L74" s="18" t="s">
        <v>17</v>
      </c>
      <c r="N74" s="13" t="str">
        <f t="shared" si="14"/>
        <v>OK</v>
      </c>
    </row>
    <row r="75" spans="2:14" x14ac:dyDescent="0.25">
      <c r="B75" s="6">
        <v>66</v>
      </c>
      <c r="C75" s="19" t="s">
        <v>37</v>
      </c>
      <c r="D75" s="20">
        <f t="shared" si="16"/>
        <v>0.7</v>
      </c>
      <c r="E75" s="8">
        <v>2035</v>
      </c>
      <c r="F75" s="8" t="s">
        <v>14</v>
      </c>
      <c r="G75" s="15">
        <v>0.1</v>
      </c>
      <c r="H75" s="8">
        <v>2035</v>
      </c>
      <c r="I75" s="8" t="s">
        <v>10</v>
      </c>
      <c r="J75" s="15">
        <v>0.2</v>
      </c>
      <c r="K75" s="8">
        <v>2035</v>
      </c>
      <c r="L75" s="18" t="s">
        <v>17</v>
      </c>
      <c r="N75" s="13" t="str">
        <f t="shared" si="14"/>
        <v>OK</v>
      </c>
    </row>
    <row r="76" spans="2:14" x14ac:dyDescent="0.25">
      <c r="B76" s="6">
        <v>67</v>
      </c>
      <c r="C76" s="19" t="s">
        <v>38</v>
      </c>
      <c r="D76" s="20">
        <f t="shared" si="16"/>
        <v>0.5</v>
      </c>
      <c r="E76" s="8">
        <v>2035</v>
      </c>
      <c r="F76" s="8" t="s">
        <v>14</v>
      </c>
      <c r="G76" s="15">
        <v>0.1</v>
      </c>
      <c r="H76" s="8">
        <v>2035</v>
      </c>
      <c r="I76" s="8" t="s">
        <v>10</v>
      </c>
      <c r="J76" s="15">
        <v>0.4</v>
      </c>
      <c r="K76" s="8">
        <v>2035</v>
      </c>
      <c r="L76" s="18" t="s">
        <v>17</v>
      </c>
      <c r="N76" s="13" t="str">
        <f t="shared" si="14"/>
        <v>OK</v>
      </c>
    </row>
    <row r="77" spans="2:14" x14ac:dyDescent="0.25">
      <c r="B77" s="9"/>
      <c r="C77" s="10"/>
      <c r="D77" s="11"/>
      <c r="E77" s="12"/>
      <c r="F77" s="12"/>
      <c r="G77" s="11"/>
      <c r="H77" s="12"/>
      <c r="I77" s="12"/>
      <c r="J77" s="12"/>
      <c r="K77" s="12"/>
      <c r="L77" s="12"/>
    </row>
    <row r="78" spans="2:14" x14ac:dyDescent="0.25">
      <c r="B78" s="6">
        <v>68</v>
      </c>
      <c r="C78" s="5" t="s">
        <v>42</v>
      </c>
      <c r="D78" s="7">
        <v>0.4</v>
      </c>
      <c r="E78" s="8">
        <v>2035</v>
      </c>
      <c r="F78" s="8" t="s">
        <v>15</v>
      </c>
      <c r="G78" s="7">
        <v>0.1</v>
      </c>
      <c r="H78" s="8">
        <v>2035</v>
      </c>
      <c r="I78" s="8" t="s">
        <v>10</v>
      </c>
      <c r="J78" s="7">
        <v>0.5</v>
      </c>
      <c r="K78" s="8">
        <v>2035</v>
      </c>
      <c r="L78" s="8"/>
      <c r="N78" s="13" t="str">
        <f>IF(SUM(D78,G78,J78)=100%,"OK","error")</f>
        <v>OK</v>
      </c>
    </row>
    <row r="79" spans="2:14" x14ac:dyDescent="0.25">
      <c r="B79" s="6">
        <v>69</v>
      </c>
      <c r="C79" s="19" t="s">
        <v>22</v>
      </c>
      <c r="D79" s="7">
        <v>0.4</v>
      </c>
      <c r="E79" s="8">
        <v>2035</v>
      </c>
      <c r="F79" s="8" t="s">
        <v>15</v>
      </c>
      <c r="G79" s="7">
        <v>0.1</v>
      </c>
      <c r="H79" s="8">
        <v>2035</v>
      </c>
      <c r="I79" s="8" t="s">
        <v>10</v>
      </c>
      <c r="J79" s="7">
        <v>0.5</v>
      </c>
      <c r="K79" s="8">
        <v>2035</v>
      </c>
      <c r="L79" s="18" t="s">
        <v>17</v>
      </c>
    </row>
  </sheetData>
  <mergeCells count="4">
    <mergeCell ref="D3:F3"/>
    <mergeCell ref="G3:I3"/>
    <mergeCell ref="J3:K3"/>
    <mergeCell ref="D2:K2"/>
  </mergeCells>
  <phoneticPr fontId="9" type="noConversion"/>
  <pageMargins left="0.25" right="0.25" top="0.75" bottom="0.75" header="0.3" footer="0.3"/>
  <pageSetup scale="66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5" ma:contentTypeDescription="Create a new document." ma:contentTypeScope="" ma:versionID="c07bc175cc9a03c3260588f57550758c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5661a525d4dc772b97711f1ccc3c22e7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Organization xmlns="b940d948-4510-4f7b-8fe4-c972814d6837" xsi:nil="true"/>
    <_ip_UnifiedCompliancePolicyProperties xmlns="http://schemas.microsoft.com/sharepoint/v3" xsi:nil="true"/>
    <Author0 xmlns="b940d948-4510-4f7b-8fe4-c972814d6837" xsi:nil="true"/>
    <TaxCatchAll xmlns="0c3f61a1-4f0a-4c77-91b8-7d0a7460c6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AB473-6953-48FB-AA74-9608CAF5E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97619D-708A-4FF7-BDE5-DCBD0F20D96A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940d948-4510-4f7b-8fe4-c972814d6837"/>
    <ds:schemaRef ds:uri="http://schemas.microsoft.com/office/2006/documentManagement/types"/>
    <ds:schemaRef ds:uri="0c3f61a1-4f0a-4c77-91b8-7d0a7460c6ed"/>
    <ds:schemaRef ds:uri="77e41e1c-5222-43b2-9e51-7508e654bdb7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770A53-0F34-4905-AD0E-5ADFC32B6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Gifford</dc:creator>
  <cp:lastModifiedBy>Joyce M. Manchester</cp:lastModifiedBy>
  <cp:lastPrinted>2023-10-10T13:42:23Z</cp:lastPrinted>
  <dcterms:created xsi:type="dcterms:W3CDTF">2023-09-22T16:44:52Z</dcterms:created>
  <dcterms:modified xsi:type="dcterms:W3CDTF">2023-11-08T21:31:05Z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  <property fmtid="{D5CDD505-2E9C-101B-9397-08002B2CF9AE}" pid="4" name="eDOCS AutoSave">
    <vt:lpwstr/>
  </property>
</Properties>
</file>