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3800"/>
  </bookViews>
  <sheets>
    <sheet name="Single year age as of july2019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" i="1" l="1"/>
  <c r="W90" i="1" l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L90" i="1" l="1"/>
  <c r="AM90" i="1"/>
  <c r="AL4" i="1"/>
  <c r="AL5" i="1"/>
  <c r="AM5" i="1"/>
  <c r="AL6" i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X90" i="1" l="1"/>
</calcChain>
</file>

<file path=xl/sharedStrings.xml><?xml version="1.0" encoding="utf-8"?>
<sst xmlns="http://schemas.openxmlformats.org/spreadsheetml/2006/main" count="45" uniqueCount="13">
  <si>
    <t>85+</t>
  </si>
  <si>
    <t>Total</t>
  </si>
  <si>
    <t>Census/ ACS</t>
  </si>
  <si>
    <t>Age       0</t>
  </si>
  <si>
    <t>%chg, 
2000-2015</t>
  </si>
  <si>
    <t>%chg, 
2015-2030</t>
  </si>
  <si>
    <t>Sources:</t>
  </si>
  <si>
    <t xml:space="preserve">U.S. Census 2000 and 2010 Decennial Census by single year of age; </t>
  </si>
  <si>
    <t>Vermont Single Year of Age Population Numbers Using Census Data, 1996-2018, and Consensus Projections, 2019-2030, as of July 2019</t>
  </si>
  <si>
    <t>Consensus Administration and Joint Fiscal Office projections of 2019-2030 populations by single year of age.</t>
  </si>
  <si>
    <t>Consensus Projection</t>
  </si>
  <si>
    <t>American Community Survey (ACS) estimates of population in intercensal years by single year of age, 1996-1999, 2001-2009, 2011-2018;</t>
  </si>
  <si>
    <t xml:space="preserve">Decennial Census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</si>
</sst>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Fill="1"/>
    <xf numFmtId="1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165" fontId="0" fillId="3" borderId="0" xfId="2" applyNumberFormat="1" applyFont="1" applyFill="1"/>
    <xf numFmtId="1" fontId="0" fillId="3" borderId="0" xfId="1" applyNumberFormat="1" applyFont="1" applyFill="1"/>
    <xf numFmtId="0" fontId="0" fillId="3" borderId="0" xfId="1" applyNumberFormat="1" applyFont="1" applyFill="1"/>
    <xf numFmtId="0" fontId="0" fillId="3" borderId="0" xfId="0" applyFill="1" applyAlignment="1">
      <alignment wrapText="1"/>
    </xf>
    <xf numFmtId="165" fontId="0" fillId="3" borderId="0" xfId="2" applyNumberFormat="1" applyFont="1" applyFill="1" applyAlignment="1">
      <alignment wrapText="1"/>
    </xf>
    <xf numFmtId="164" fontId="0" fillId="3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0" fontId="0" fillId="3" borderId="0" xfId="0" applyFill="1" applyAlignment="1"/>
    <xf numFmtId="0" fontId="0" fillId="3" borderId="0" xfId="0" applyFill="1" applyAlignment="1">
      <alignment horizontal="right" wrapText="1"/>
    </xf>
    <xf numFmtId="1" fontId="0" fillId="2" borderId="0" xfId="0" applyNumberFormat="1" applyFill="1" applyAlignment="1">
      <alignment horizontal="right" wrapText="1"/>
    </xf>
    <xf numFmtId="0" fontId="0" fillId="3" borderId="0" xfId="0" applyFill="1" applyAlignment="1">
      <alignment horizontal="right"/>
    </xf>
    <xf numFmtId="166" fontId="0" fillId="0" borderId="0" xfId="0" applyNumberFormat="1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2" fillId="3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8"/>
  <sheetViews>
    <sheetView showGridLines="0" tabSelected="1" workbookViewId="0">
      <pane xSplit="1" topLeftCell="B1" activePane="topRight" state="frozen"/>
      <selection pane="topRight" activeCell="T8" sqref="T8"/>
    </sheetView>
  </sheetViews>
  <sheetFormatPr defaultColWidth="9.140625" defaultRowHeight="15" x14ac:dyDescent="0.25"/>
  <cols>
    <col min="1" max="1" width="8.140625" style="4" customWidth="1"/>
    <col min="2" max="5" width="9.140625" style="4" customWidth="1"/>
    <col min="6" max="6" width="9.85546875" style="4" customWidth="1"/>
    <col min="7" max="15" width="9.140625" style="4" customWidth="1"/>
    <col min="16" max="16" width="9.85546875" style="4" customWidth="1"/>
    <col min="17" max="23" width="9.140625" style="4" customWidth="1"/>
    <col min="24" max="24" width="9.140625" style="4"/>
    <col min="25" max="36" width="10" style="1" customWidth="1"/>
    <col min="37" max="37" width="6.42578125" style="1" customWidth="1"/>
    <col min="38" max="38" width="11" style="4" customWidth="1"/>
    <col min="39" max="39" width="12.5703125" style="4" customWidth="1"/>
    <col min="40" max="16384" width="9.140625" style="4"/>
  </cols>
  <sheetData>
    <row r="1" spans="1:39" ht="45" customHeight="1" x14ac:dyDescent="0.35">
      <c r="A1" s="14"/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9" ht="31.15" customHeight="1" x14ac:dyDescent="0.25">
      <c r="B2" s="4">
        <v>1996</v>
      </c>
      <c r="C2" s="4">
        <v>1997</v>
      </c>
      <c r="D2" s="4">
        <v>1998</v>
      </c>
      <c r="E2" s="4">
        <v>1999</v>
      </c>
      <c r="F2" s="7">
        <v>2000</v>
      </c>
      <c r="G2" s="4">
        <v>2001</v>
      </c>
      <c r="H2" s="4">
        <v>2002</v>
      </c>
      <c r="I2" s="4">
        <v>2003</v>
      </c>
      <c r="J2" s="4">
        <v>2004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4">
        <v>2014</v>
      </c>
      <c r="U2" s="4">
        <v>2015</v>
      </c>
      <c r="V2" s="4">
        <v>2016</v>
      </c>
      <c r="W2" s="4">
        <v>2017</v>
      </c>
      <c r="X2" s="8">
        <v>2018</v>
      </c>
      <c r="Y2" s="1">
        <v>2019</v>
      </c>
      <c r="Z2" s="1">
        <v>2020</v>
      </c>
      <c r="AA2" s="1">
        <v>2021</v>
      </c>
      <c r="AB2" s="1">
        <v>2022</v>
      </c>
      <c r="AC2" s="1">
        <v>2023</v>
      </c>
      <c r="AD2" s="1">
        <v>2024</v>
      </c>
      <c r="AE2" s="1">
        <v>2025</v>
      </c>
      <c r="AF2" s="1">
        <v>2026</v>
      </c>
      <c r="AG2" s="1">
        <v>2027</v>
      </c>
      <c r="AH2" s="1">
        <v>2028</v>
      </c>
      <c r="AI2" s="1">
        <v>2029</v>
      </c>
      <c r="AJ2" s="1">
        <v>2030</v>
      </c>
      <c r="AK2" s="19"/>
      <c r="AL2" s="15" t="s">
        <v>4</v>
      </c>
      <c r="AM2" s="15" t="s">
        <v>5</v>
      </c>
    </row>
    <row r="3" spans="1:39" s="9" customFormat="1" ht="30" customHeight="1" x14ac:dyDescent="0.3">
      <c r="B3" s="15" t="s">
        <v>2</v>
      </c>
      <c r="C3" s="15" t="s">
        <v>2</v>
      </c>
      <c r="D3" s="15" t="s">
        <v>2</v>
      </c>
      <c r="E3" s="15" t="s">
        <v>2</v>
      </c>
      <c r="F3" s="15" t="s">
        <v>12</v>
      </c>
      <c r="G3" s="15" t="s">
        <v>2</v>
      </c>
      <c r="H3" s="15" t="s">
        <v>2</v>
      </c>
      <c r="I3" s="15" t="s">
        <v>2</v>
      </c>
      <c r="J3" s="15" t="s">
        <v>2</v>
      </c>
      <c r="K3" s="15" t="s">
        <v>2</v>
      </c>
      <c r="L3" s="15" t="s">
        <v>2</v>
      </c>
      <c r="M3" s="15" t="s">
        <v>2</v>
      </c>
      <c r="N3" s="15" t="s">
        <v>2</v>
      </c>
      <c r="O3" s="15" t="s">
        <v>2</v>
      </c>
      <c r="P3" s="15" t="s">
        <v>12</v>
      </c>
      <c r="Q3" s="15" t="s">
        <v>2</v>
      </c>
      <c r="R3" s="15" t="s">
        <v>2</v>
      </c>
      <c r="S3" s="15" t="s">
        <v>2</v>
      </c>
      <c r="T3" s="15" t="s">
        <v>2</v>
      </c>
      <c r="U3" s="15" t="s">
        <v>2</v>
      </c>
      <c r="V3" s="15" t="s">
        <v>2</v>
      </c>
      <c r="W3" s="15" t="s">
        <v>2</v>
      </c>
      <c r="X3" s="15" t="s">
        <v>2</v>
      </c>
      <c r="Y3" s="16" t="s">
        <v>10</v>
      </c>
      <c r="Z3" s="16" t="s">
        <v>10</v>
      </c>
      <c r="AA3" s="16" t="s">
        <v>10</v>
      </c>
      <c r="AB3" s="16" t="s">
        <v>10</v>
      </c>
      <c r="AC3" s="16" t="s">
        <v>10</v>
      </c>
      <c r="AD3" s="16" t="s">
        <v>10</v>
      </c>
      <c r="AE3" s="16" t="s">
        <v>10</v>
      </c>
      <c r="AF3" s="16" t="s">
        <v>10</v>
      </c>
      <c r="AG3" s="16" t="s">
        <v>10</v>
      </c>
      <c r="AH3" s="16" t="s">
        <v>10</v>
      </c>
      <c r="AI3" s="16" t="s">
        <v>10</v>
      </c>
      <c r="AJ3" s="16" t="s">
        <v>10</v>
      </c>
      <c r="AK3" s="20"/>
      <c r="AL3" s="10"/>
      <c r="AM3" s="10"/>
    </row>
    <row r="4" spans="1:39" ht="14.45" x14ac:dyDescent="0.3">
      <c r="A4" s="9" t="s">
        <v>3</v>
      </c>
      <c r="B4" s="4">
        <v>6573.9998892708618</v>
      </c>
      <c r="C4" s="4">
        <v>6432.0001076955796</v>
      </c>
      <c r="D4" s="4">
        <v>6294.0002096546405</v>
      </c>
      <c r="E4" s="4">
        <v>6328.999790667177</v>
      </c>
      <c r="F4" s="5">
        <v>6422.9997892778756</v>
      </c>
      <c r="G4" s="4">
        <v>6555.000214137659</v>
      </c>
      <c r="H4" s="4">
        <v>6306.0002049258901</v>
      </c>
      <c r="I4" s="4">
        <v>6446.9996869669076</v>
      </c>
      <c r="J4" s="4">
        <v>6539.9997890050327</v>
      </c>
      <c r="K4" s="4">
        <v>6287.0003036146891</v>
      </c>
      <c r="L4" s="4">
        <v>6051.000291430938</v>
      </c>
      <c r="M4" s="4">
        <v>6480.0002078651942</v>
      </c>
      <c r="N4" s="4">
        <v>6343</v>
      </c>
      <c r="O4" s="4">
        <v>6051.000193688712</v>
      </c>
      <c r="P4" s="4">
        <v>6121</v>
      </c>
      <c r="Q4" s="4">
        <v>6070</v>
      </c>
      <c r="R4" s="4">
        <v>6091</v>
      </c>
      <c r="S4" s="4">
        <v>5990</v>
      </c>
      <c r="T4" s="4">
        <v>6126</v>
      </c>
      <c r="U4" s="4">
        <v>5999</v>
      </c>
      <c r="V4" s="4">
        <v>5845</v>
      </c>
      <c r="W4" s="4">
        <v>5715</v>
      </c>
      <c r="X4" s="5">
        <v>5632</v>
      </c>
      <c r="Y4" s="3">
        <v>5636.9</v>
      </c>
      <c r="Z4" s="3">
        <v>5631.5</v>
      </c>
      <c r="AA4" s="3">
        <v>5629.3</v>
      </c>
      <c r="AB4" s="3">
        <v>5623.4</v>
      </c>
      <c r="AC4" s="3">
        <v>5610.3</v>
      </c>
      <c r="AD4" s="3">
        <v>5594.5</v>
      </c>
      <c r="AE4" s="3">
        <v>5575.7</v>
      </c>
      <c r="AF4" s="3">
        <v>5552.1</v>
      </c>
      <c r="AG4" s="3">
        <v>5523</v>
      </c>
      <c r="AH4" s="3">
        <v>5485.7</v>
      </c>
      <c r="AI4" s="3">
        <v>5441.5</v>
      </c>
      <c r="AJ4" s="3">
        <v>5393.4</v>
      </c>
      <c r="AK4" s="21"/>
      <c r="AL4" s="6">
        <f t="shared" ref="AL4:AL67" si="0">(U4-F4)/F4</f>
        <v>-6.6012735978237522E-2</v>
      </c>
      <c r="AM4" s="6">
        <f>(AJ4-U4)/U4</f>
        <v>-0.10095015835972668</v>
      </c>
    </row>
    <row r="5" spans="1:39" ht="14.45" x14ac:dyDescent="0.3">
      <c r="A5" s="4">
        <v>1</v>
      </c>
      <c r="B5" s="4">
        <v>7034.9998815060108</v>
      </c>
      <c r="C5" s="4">
        <v>6770.0001133549558</v>
      </c>
      <c r="D5" s="4">
        <v>6689.0002228121839</v>
      </c>
      <c r="E5" s="4">
        <v>6640.9997803477208</v>
      </c>
      <c r="F5" s="5">
        <v>6721.9997794684541</v>
      </c>
      <c r="G5" s="4">
        <v>6495.0002121775888</v>
      </c>
      <c r="H5" s="4">
        <v>6589.0002141225323</v>
      </c>
      <c r="I5" s="4">
        <v>6391.9996896374241</v>
      </c>
      <c r="J5" s="4">
        <v>6500.9997902632595</v>
      </c>
      <c r="K5" s="4">
        <v>6550.0003163156061</v>
      </c>
      <c r="L5" s="4">
        <v>6335.0003051090716</v>
      </c>
      <c r="M5" s="4">
        <v>6095.0001955151783</v>
      </c>
      <c r="N5" s="4">
        <v>6457</v>
      </c>
      <c r="O5" s="4">
        <v>6398.0002047959633</v>
      </c>
      <c r="P5" s="4">
        <v>6130</v>
      </c>
      <c r="Q5" s="4">
        <v>6139</v>
      </c>
      <c r="R5" s="4">
        <v>6045</v>
      </c>
      <c r="S5" s="4">
        <v>6076</v>
      </c>
      <c r="T5" s="4">
        <v>6002</v>
      </c>
      <c r="U5" s="4">
        <v>6186</v>
      </c>
      <c r="V5" s="4">
        <v>6009</v>
      </c>
      <c r="W5" s="4">
        <v>5864</v>
      </c>
      <c r="X5" s="5">
        <v>5797</v>
      </c>
      <c r="Y5" s="3">
        <v>5704.2</v>
      </c>
      <c r="Z5" s="3">
        <v>5717.5</v>
      </c>
      <c r="AA5" s="3">
        <v>5711.5</v>
      </c>
      <c r="AB5" s="3">
        <v>5710.1</v>
      </c>
      <c r="AC5" s="3">
        <v>5704.7</v>
      </c>
      <c r="AD5" s="3">
        <v>5693.6</v>
      </c>
      <c r="AE5" s="3">
        <v>5679.4</v>
      </c>
      <c r="AF5" s="3">
        <v>5663.8</v>
      </c>
      <c r="AG5" s="3">
        <v>5642.8</v>
      </c>
      <c r="AH5" s="3">
        <v>5611.7</v>
      </c>
      <c r="AI5" s="3">
        <v>5575</v>
      </c>
      <c r="AJ5" s="3">
        <v>5530</v>
      </c>
      <c r="AK5" s="21"/>
      <c r="AL5" s="6">
        <f t="shared" si="0"/>
        <v>-7.9738142971322534E-2</v>
      </c>
      <c r="AM5" s="6">
        <f t="shared" ref="AM5:AM67" si="1">(AJ5-U5)/U5</f>
        <v>-0.10604591011962496</v>
      </c>
    </row>
    <row r="6" spans="1:39" ht="14.45" x14ac:dyDescent="0.3">
      <c r="A6" s="4">
        <v>2</v>
      </c>
      <c r="B6" s="4">
        <v>7250.9998778678155</v>
      </c>
      <c r="C6" s="4">
        <v>6921.0001158832565</v>
      </c>
      <c r="D6" s="4">
        <v>6682.0002225790122</v>
      </c>
      <c r="E6" s="4">
        <v>6662.9997796200669</v>
      </c>
      <c r="F6" s="5">
        <v>6675.9997809775959</v>
      </c>
      <c r="G6" s="4">
        <v>6763.0002209325685</v>
      </c>
      <c r="H6" s="4">
        <v>6544.0002126601685</v>
      </c>
      <c r="I6" s="4">
        <v>6669.9996761391767</v>
      </c>
      <c r="J6" s="4">
        <v>6495.9997904245702</v>
      </c>
      <c r="K6" s="4">
        <v>6592.0003183438894</v>
      </c>
      <c r="L6" s="4">
        <v>6573.0003165717326</v>
      </c>
      <c r="M6" s="4">
        <v>6364.0002041441503</v>
      </c>
      <c r="N6" s="4">
        <v>6137</v>
      </c>
      <c r="O6" s="4">
        <v>6532.0002090852195</v>
      </c>
      <c r="P6" s="4">
        <v>6458</v>
      </c>
      <c r="Q6" s="4">
        <v>6185</v>
      </c>
      <c r="R6" s="4">
        <v>6145</v>
      </c>
      <c r="S6" s="4">
        <v>6115</v>
      </c>
      <c r="T6" s="4">
        <v>6119</v>
      </c>
      <c r="U6" s="4">
        <v>6039</v>
      </c>
      <c r="V6" s="4">
        <v>6203</v>
      </c>
      <c r="W6" s="4">
        <v>6013</v>
      </c>
      <c r="X6" s="5">
        <v>5950</v>
      </c>
      <c r="Y6" s="3">
        <v>5824.2</v>
      </c>
      <c r="Z6" s="3">
        <v>5739.3</v>
      </c>
      <c r="AA6" s="3">
        <v>5753</v>
      </c>
      <c r="AB6" s="3">
        <v>5745.9</v>
      </c>
      <c r="AC6" s="3">
        <v>5744.1</v>
      </c>
      <c r="AD6" s="3">
        <v>5738.9</v>
      </c>
      <c r="AE6" s="3">
        <v>5727.8</v>
      </c>
      <c r="AF6" s="3">
        <v>5714.5</v>
      </c>
      <c r="AG6" s="3">
        <v>5702.3</v>
      </c>
      <c r="AH6" s="3">
        <v>5682.9</v>
      </c>
      <c r="AI6" s="3">
        <v>5649.7</v>
      </c>
      <c r="AJ6" s="3">
        <v>5616.9</v>
      </c>
      <c r="AK6" s="21"/>
      <c r="AL6" s="6">
        <f t="shared" si="0"/>
        <v>-9.5416387339113617E-2</v>
      </c>
      <c r="AM6" s="6">
        <f t="shared" si="1"/>
        <v>-6.9895678092399466E-2</v>
      </c>
    </row>
    <row r="7" spans="1:39" ht="14.45" x14ac:dyDescent="0.3">
      <c r="A7" s="4">
        <v>3</v>
      </c>
      <c r="B7" s="4">
        <v>7657.9998710125128</v>
      </c>
      <c r="C7" s="4">
        <v>7399.0001238867526</v>
      </c>
      <c r="D7" s="4">
        <v>7134.0002376352404</v>
      </c>
      <c r="E7" s="4">
        <v>6980.999769102159</v>
      </c>
      <c r="F7" s="5">
        <v>6948.9997720211677</v>
      </c>
      <c r="G7" s="4">
        <v>6756.0002207038942</v>
      </c>
      <c r="H7" s="4">
        <v>6849.0002225717444</v>
      </c>
      <c r="I7" s="4">
        <v>6662.9996764790612</v>
      </c>
      <c r="J7" s="4">
        <v>6773.9997814556709</v>
      </c>
      <c r="K7" s="4">
        <v>6634.0003203721726</v>
      </c>
      <c r="L7" s="4">
        <v>6788.0003269266581</v>
      </c>
      <c r="M7" s="4">
        <v>6753.0002166224776</v>
      </c>
      <c r="N7" s="4">
        <v>6553</v>
      </c>
      <c r="O7" s="4">
        <v>6394.0002046679265</v>
      </c>
      <c r="P7" s="4">
        <v>6660</v>
      </c>
      <c r="Q7" s="4">
        <v>6507</v>
      </c>
      <c r="R7" s="4">
        <v>6194</v>
      </c>
      <c r="S7" s="4">
        <v>6235</v>
      </c>
      <c r="T7" s="4">
        <v>6171</v>
      </c>
      <c r="U7" s="4">
        <v>6118</v>
      </c>
      <c r="V7" s="4">
        <v>6043</v>
      </c>
      <c r="W7" s="4">
        <v>6233</v>
      </c>
      <c r="X7" s="5">
        <v>6037</v>
      </c>
      <c r="Y7" s="3">
        <v>5995.4</v>
      </c>
      <c r="Z7" s="3">
        <v>5870.8</v>
      </c>
      <c r="AA7" s="3">
        <v>5782.2</v>
      </c>
      <c r="AB7" s="3">
        <v>5801.1</v>
      </c>
      <c r="AC7" s="3">
        <v>5793.3</v>
      </c>
      <c r="AD7" s="3">
        <v>5794.7</v>
      </c>
      <c r="AE7" s="3">
        <v>5787.7</v>
      </c>
      <c r="AF7" s="3">
        <v>5776.7</v>
      </c>
      <c r="AG7" s="3">
        <v>5768.5</v>
      </c>
      <c r="AH7" s="3">
        <v>5752.9</v>
      </c>
      <c r="AI7" s="3">
        <v>5734.6</v>
      </c>
      <c r="AJ7" s="3">
        <v>5703.8</v>
      </c>
      <c r="AK7" s="21"/>
      <c r="AL7" s="6">
        <f t="shared" si="0"/>
        <v>-0.11958552299383157</v>
      </c>
      <c r="AM7" s="6">
        <f t="shared" si="1"/>
        <v>-6.7701863354037231E-2</v>
      </c>
    </row>
    <row r="8" spans="1:39" ht="14.45" x14ac:dyDescent="0.3">
      <c r="A8" s="4">
        <v>4</v>
      </c>
      <c r="B8" s="4">
        <v>8051.9998643761764</v>
      </c>
      <c r="C8" s="4">
        <v>7755.0001298475154</v>
      </c>
      <c r="D8" s="4">
        <v>7543.0002512591282</v>
      </c>
      <c r="E8" s="4">
        <v>7310.9997581873486</v>
      </c>
      <c r="F8" s="5">
        <v>7175.9997645738804</v>
      </c>
      <c r="G8" s="4">
        <v>6960.0002273681321</v>
      </c>
      <c r="H8" s="4">
        <v>6851.0002226367387</v>
      </c>
      <c r="I8" s="4">
        <v>6908.9996645345691</v>
      </c>
      <c r="J8" s="4">
        <v>6732.9997827784227</v>
      </c>
      <c r="K8" s="4">
        <v>6893.0003328799194</v>
      </c>
      <c r="L8" s="4">
        <v>6726.0003239405869</v>
      </c>
      <c r="M8" s="4">
        <v>6883.0002207926127</v>
      </c>
      <c r="N8" s="4">
        <v>6854</v>
      </c>
      <c r="O8" s="4">
        <v>6637.0002124462035</v>
      </c>
      <c r="P8" s="4">
        <v>6591</v>
      </c>
      <c r="Q8" s="4">
        <v>6675</v>
      </c>
      <c r="R8" s="4">
        <v>6519</v>
      </c>
      <c r="S8" s="4">
        <v>6211</v>
      </c>
      <c r="T8" s="4">
        <v>6193</v>
      </c>
      <c r="U8" s="4">
        <v>6184</v>
      </c>
      <c r="V8" s="4">
        <v>6127</v>
      </c>
      <c r="W8" s="4">
        <v>6078</v>
      </c>
      <c r="X8" s="5">
        <v>6265</v>
      </c>
      <c r="Y8" s="3">
        <v>6069.6</v>
      </c>
      <c r="Z8" s="3">
        <v>6031.3</v>
      </c>
      <c r="AA8" s="3">
        <v>5907.6</v>
      </c>
      <c r="AB8" s="3">
        <v>5819.6</v>
      </c>
      <c r="AC8" s="3">
        <v>5840</v>
      </c>
      <c r="AD8" s="3">
        <v>5834.6</v>
      </c>
      <c r="AE8" s="3">
        <v>5833.7</v>
      </c>
      <c r="AF8" s="3">
        <v>5829.2</v>
      </c>
      <c r="AG8" s="3">
        <v>5819.3</v>
      </c>
      <c r="AH8" s="3">
        <v>5810.2</v>
      </c>
      <c r="AI8" s="3">
        <v>5793.4</v>
      </c>
      <c r="AJ8" s="3">
        <v>5776.1</v>
      </c>
      <c r="AK8" s="21"/>
      <c r="AL8" s="6">
        <f t="shared" si="0"/>
        <v>-0.13823854474900285</v>
      </c>
      <c r="AM8" s="6">
        <f t="shared" si="1"/>
        <v>-6.5960543337645478E-2</v>
      </c>
    </row>
    <row r="9" spans="1:39" ht="14.45" x14ac:dyDescent="0.3">
      <c r="A9" s="4">
        <v>5</v>
      </c>
      <c r="B9" s="4">
        <v>8561.9998557859944</v>
      </c>
      <c r="C9" s="4">
        <v>8242.0001380017056</v>
      </c>
      <c r="D9" s="4">
        <v>7962.0002652161174</v>
      </c>
      <c r="E9" s="4">
        <v>7888.9997390698945</v>
      </c>
      <c r="F9" s="5">
        <v>7730.9997463657573</v>
      </c>
      <c r="G9" s="4">
        <v>7256.0002370378115</v>
      </c>
      <c r="H9" s="4">
        <v>7049.0002290711382</v>
      </c>
      <c r="I9" s="4">
        <v>6886.9996656027752</v>
      </c>
      <c r="J9" s="4">
        <v>7023.9997733901146</v>
      </c>
      <c r="K9" s="4">
        <v>6839.0003302721261</v>
      </c>
      <c r="L9" s="4">
        <v>7001.0003371852581</v>
      </c>
      <c r="M9" s="4">
        <v>6821.0002188037788</v>
      </c>
      <c r="N9" s="4">
        <v>7046</v>
      </c>
      <c r="O9" s="4">
        <v>6942.0002222090625</v>
      </c>
      <c r="P9" s="4">
        <v>6732</v>
      </c>
      <c r="Q9" s="4">
        <v>6615</v>
      </c>
      <c r="R9" s="4">
        <v>6684</v>
      </c>
      <c r="S9" s="4">
        <v>6521</v>
      </c>
      <c r="T9" s="4">
        <v>6200</v>
      </c>
      <c r="U9" s="4">
        <v>6213</v>
      </c>
      <c r="V9" s="4">
        <v>6177</v>
      </c>
      <c r="W9" s="4">
        <v>6146</v>
      </c>
      <c r="X9" s="5">
        <v>6088</v>
      </c>
      <c r="Y9" s="3">
        <v>6300.8</v>
      </c>
      <c r="Z9" s="3">
        <v>6112.8</v>
      </c>
      <c r="AA9" s="3">
        <v>6076</v>
      </c>
      <c r="AB9" s="3">
        <v>5951.2</v>
      </c>
      <c r="AC9" s="3">
        <v>5860.3</v>
      </c>
      <c r="AD9" s="3">
        <v>5877</v>
      </c>
      <c r="AE9" s="3">
        <v>5876.3</v>
      </c>
      <c r="AF9" s="3">
        <v>5876.1</v>
      </c>
      <c r="AG9" s="3">
        <v>5871</v>
      </c>
      <c r="AH9" s="3">
        <v>5861.9</v>
      </c>
      <c r="AI9" s="3">
        <v>5855.6</v>
      </c>
      <c r="AJ9" s="3">
        <v>5841.4</v>
      </c>
      <c r="AK9" s="21"/>
      <c r="AL9" s="6">
        <f t="shared" si="0"/>
        <v>-0.1963523213254986</v>
      </c>
      <c r="AM9" s="6">
        <f t="shared" si="1"/>
        <v>-5.9810075647835241E-2</v>
      </c>
    </row>
    <row r="10" spans="1:39" ht="14.45" x14ac:dyDescent="0.3">
      <c r="A10" s="4">
        <v>6</v>
      </c>
      <c r="B10" s="4">
        <v>9047.9998476000546</v>
      </c>
      <c r="C10" s="4">
        <v>8477.000141936478</v>
      </c>
      <c r="D10" s="4">
        <v>8177.0002723778189</v>
      </c>
      <c r="E10" s="4">
        <v>7983.9997359277522</v>
      </c>
      <c r="F10" s="5">
        <v>7898.9997408541085</v>
      </c>
      <c r="G10" s="4">
        <v>7765.0002536657394</v>
      </c>
      <c r="H10" s="4">
        <v>7275.0002364154534</v>
      </c>
      <c r="I10" s="4">
        <v>7076.9996563773548</v>
      </c>
      <c r="J10" s="4">
        <v>6892.9997776164664</v>
      </c>
      <c r="K10" s="4">
        <v>7051.0003405101279</v>
      </c>
      <c r="L10" s="4">
        <v>6834.0003291421308</v>
      </c>
      <c r="M10" s="4">
        <v>6951.0002229739139</v>
      </c>
      <c r="N10" s="4">
        <v>6751</v>
      </c>
      <c r="O10" s="4">
        <v>6964.0002229132688</v>
      </c>
      <c r="P10" s="4">
        <v>6895</v>
      </c>
      <c r="Q10" s="4">
        <v>6748</v>
      </c>
      <c r="R10" s="4">
        <v>6665</v>
      </c>
      <c r="S10" s="4">
        <v>6723</v>
      </c>
      <c r="T10" s="4">
        <v>6539</v>
      </c>
      <c r="U10" s="4">
        <v>6253</v>
      </c>
      <c r="V10" s="4">
        <v>6227</v>
      </c>
      <c r="W10" s="4">
        <v>6216</v>
      </c>
      <c r="X10" s="5">
        <v>6277</v>
      </c>
      <c r="Y10" s="3">
        <v>6109</v>
      </c>
      <c r="Z10" s="3">
        <v>6327.8</v>
      </c>
      <c r="AA10" s="3">
        <v>6144.3</v>
      </c>
      <c r="AB10" s="3">
        <v>6102.3</v>
      </c>
      <c r="AC10" s="3">
        <v>5980</v>
      </c>
      <c r="AD10" s="3">
        <v>5888.1</v>
      </c>
      <c r="AE10" s="3">
        <v>5905.2</v>
      </c>
      <c r="AF10" s="3">
        <v>5904</v>
      </c>
      <c r="AG10" s="3">
        <v>5903.9</v>
      </c>
      <c r="AH10" s="3">
        <v>5899.3</v>
      </c>
      <c r="AI10" s="3">
        <v>5893.6</v>
      </c>
      <c r="AJ10" s="3">
        <v>5886.7</v>
      </c>
      <c r="AK10" s="21"/>
      <c r="AL10" s="6">
        <f t="shared" si="0"/>
        <v>-0.20838078172618457</v>
      </c>
      <c r="AM10" s="6">
        <f t="shared" si="1"/>
        <v>-5.8579881656804764E-2</v>
      </c>
    </row>
    <row r="11" spans="1:39" ht="14.45" x14ac:dyDescent="0.3">
      <c r="A11" s="4">
        <v>7</v>
      </c>
      <c r="B11" s="4">
        <v>8976.9998487959438</v>
      </c>
      <c r="C11" s="4">
        <v>9037.0001513129591</v>
      </c>
      <c r="D11" s="4">
        <v>8473.00028223765</v>
      </c>
      <c r="E11" s="4">
        <v>8232.9997276920312</v>
      </c>
      <c r="F11" s="5">
        <v>8057.9997356377271</v>
      </c>
      <c r="G11" s="4">
        <v>7996.0002612120097</v>
      </c>
      <c r="H11" s="4">
        <v>7879.0002560436233</v>
      </c>
      <c r="I11" s="4">
        <v>7359.9996426363332</v>
      </c>
      <c r="J11" s="4">
        <v>7176.999768453994</v>
      </c>
      <c r="K11" s="4">
        <v>6939.000335101372</v>
      </c>
      <c r="L11" s="4">
        <v>7175.0003455655233</v>
      </c>
      <c r="M11" s="4">
        <v>6938.0002225569006</v>
      </c>
      <c r="N11" s="4">
        <v>7070</v>
      </c>
      <c r="O11" s="4">
        <v>6877.0002201284533</v>
      </c>
      <c r="P11" s="4">
        <v>7007</v>
      </c>
      <c r="Q11" s="4">
        <v>6883</v>
      </c>
      <c r="R11" s="4">
        <v>6762</v>
      </c>
      <c r="S11" s="4">
        <v>6687</v>
      </c>
      <c r="T11" s="4">
        <v>6719</v>
      </c>
      <c r="U11" s="4">
        <v>6529</v>
      </c>
      <c r="V11" s="4">
        <v>6267</v>
      </c>
      <c r="W11" s="4">
        <v>6276</v>
      </c>
      <c r="X11" s="5">
        <v>6235</v>
      </c>
      <c r="Y11" s="3">
        <v>6319.3</v>
      </c>
      <c r="Z11" s="3">
        <v>6154.7</v>
      </c>
      <c r="AA11" s="3">
        <v>6380.1</v>
      </c>
      <c r="AB11" s="3">
        <v>6194.5</v>
      </c>
      <c r="AC11" s="3">
        <v>6154.2</v>
      </c>
      <c r="AD11" s="3">
        <v>6029.1</v>
      </c>
      <c r="AE11" s="3">
        <v>5935.8</v>
      </c>
      <c r="AF11" s="3">
        <v>5956.5</v>
      </c>
      <c r="AG11" s="3">
        <v>5953.6</v>
      </c>
      <c r="AH11" s="3">
        <v>5955.7</v>
      </c>
      <c r="AI11" s="3">
        <v>5949.9</v>
      </c>
      <c r="AJ11" s="3">
        <v>5946.8</v>
      </c>
      <c r="AK11" s="21"/>
      <c r="AL11" s="6">
        <f t="shared" si="0"/>
        <v>-0.18974929086625478</v>
      </c>
      <c r="AM11" s="6">
        <f t="shared" si="1"/>
        <v>-8.9171389186705446E-2</v>
      </c>
    </row>
    <row r="12" spans="1:39" ht="14.45" x14ac:dyDescent="0.3">
      <c r="A12" s="4">
        <v>8</v>
      </c>
      <c r="B12" s="4">
        <v>8802.9998517267104</v>
      </c>
      <c r="C12" s="4">
        <v>8896.0001489520946</v>
      </c>
      <c r="D12" s="4">
        <v>9039.0003010912442</v>
      </c>
      <c r="E12" s="4">
        <v>8556.9997169756734</v>
      </c>
      <c r="F12" s="5">
        <v>8400.9997243847793</v>
      </c>
      <c r="G12" s="4">
        <v>8080.000263956108</v>
      </c>
      <c r="H12" s="4">
        <v>7989.0002596182894</v>
      </c>
      <c r="I12" s="4">
        <v>7889.9996169022652</v>
      </c>
      <c r="J12" s="4">
        <v>7361.9997624854814</v>
      </c>
      <c r="K12" s="4">
        <v>7151.0003453393738</v>
      </c>
      <c r="L12" s="4">
        <v>6957.0003350661109</v>
      </c>
      <c r="M12" s="4">
        <v>7154.0002294857404</v>
      </c>
      <c r="N12" s="4">
        <v>6919</v>
      </c>
      <c r="O12" s="4">
        <v>7053.0002257621027</v>
      </c>
      <c r="P12" s="4">
        <v>6878</v>
      </c>
      <c r="Q12" s="4">
        <v>7040</v>
      </c>
      <c r="R12" s="4">
        <v>6938</v>
      </c>
      <c r="S12" s="4">
        <v>6775</v>
      </c>
      <c r="T12" s="4">
        <v>6705</v>
      </c>
      <c r="U12" s="4">
        <v>6720</v>
      </c>
      <c r="V12" s="4">
        <v>6512</v>
      </c>
      <c r="W12" s="4">
        <v>6307</v>
      </c>
      <c r="X12" s="5">
        <v>6341</v>
      </c>
      <c r="Y12" s="3">
        <v>6258.7</v>
      </c>
      <c r="Z12" s="3">
        <v>6349.8</v>
      </c>
      <c r="AA12" s="3">
        <v>6186.5</v>
      </c>
      <c r="AB12" s="3">
        <v>6415.9</v>
      </c>
      <c r="AC12" s="3">
        <v>6229.4</v>
      </c>
      <c r="AD12" s="3">
        <v>6188.2</v>
      </c>
      <c r="AE12" s="3">
        <v>6060.7</v>
      </c>
      <c r="AF12" s="3">
        <v>5970</v>
      </c>
      <c r="AG12" s="3">
        <v>5992.4</v>
      </c>
      <c r="AH12" s="3">
        <v>5990.2</v>
      </c>
      <c r="AI12" s="3">
        <v>5992</v>
      </c>
      <c r="AJ12" s="3">
        <v>5985</v>
      </c>
      <c r="AK12" s="21"/>
      <c r="AL12" s="6">
        <f t="shared" si="0"/>
        <v>-0.20009520051589835</v>
      </c>
      <c r="AM12" s="6">
        <f t="shared" si="1"/>
        <v>-0.109375</v>
      </c>
    </row>
    <row r="13" spans="1:39" ht="14.45" x14ac:dyDescent="0.3">
      <c r="A13" s="4">
        <v>9</v>
      </c>
      <c r="B13" s="4">
        <v>9050.9998475495249</v>
      </c>
      <c r="C13" s="4">
        <v>9034.0001512627277</v>
      </c>
      <c r="D13" s="4">
        <v>9135.0003042890276</v>
      </c>
      <c r="E13" s="4">
        <v>9267.9996934592182</v>
      </c>
      <c r="F13" s="5">
        <v>8819.9997106384653</v>
      </c>
      <c r="G13" s="4">
        <v>8464.0002765005556</v>
      </c>
      <c r="H13" s="4">
        <v>8142.000264590326</v>
      </c>
      <c r="I13" s="4">
        <v>8041.9996095219285</v>
      </c>
      <c r="J13" s="4">
        <v>7891.9997453865008</v>
      </c>
      <c r="K13" s="4">
        <v>7365.0003556739603</v>
      </c>
      <c r="L13" s="4">
        <v>7147.0003442169746</v>
      </c>
      <c r="M13" s="4">
        <v>6940.0002226210563</v>
      </c>
      <c r="N13" s="4">
        <v>7147</v>
      </c>
      <c r="O13" s="4">
        <v>6920.0002215048562</v>
      </c>
      <c r="P13" s="4">
        <v>7008</v>
      </c>
      <c r="Q13" s="4">
        <v>6912</v>
      </c>
      <c r="R13" s="4">
        <v>7034</v>
      </c>
      <c r="S13" s="4">
        <v>6960</v>
      </c>
      <c r="T13" s="4">
        <v>6753</v>
      </c>
      <c r="U13" s="4">
        <v>6709</v>
      </c>
      <c r="V13" s="4">
        <v>6720</v>
      </c>
      <c r="W13" s="4">
        <v>6580</v>
      </c>
      <c r="X13" s="5">
        <v>6331</v>
      </c>
      <c r="Y13" s="3">
        <v>6349.2</v>
      </c>
      <c r="Z13" s="3">
        <v>6269.6</v>
      </c>
      <c r="AA13" s="3">
        <v>6366.6</v>
      </c>
      <c r="AB13" s="3">
        <v>6202.3</v>
      </c>
      <c r="AC13" s="3">
        <v>6432</v>
      </c>
      <c r="AD13" s="3">
        <v>6244.6</v>
      </c>
      <c r="AE13" s="3">
        <v>6206.3</v>
      </c>
      <c r="AF13" s="3">
        <v>6082</v>
      </c>
      <c r="AG13" s="3">
        <v>5991</v>
      </c>
      <c r="AH13" s="3">
        <v>6013.3</v>
      </c>
      <c r="AI13" s="3">
        <v>6011.7</v>
      </c>
      <c r="AJ13" s="3">
        <v>6014.9</v>
      </c>
      <c r="AK13" s="21"/>
      <c r="AL13" s="6">
        <f t="shared" si="0"/>
        <v>-0.23934237867289607</v>
      </c>
      <c r="AM13" s="6">
        <f t="shared" si="1"/>
        <v>-0.1034580414368759</v>
      </c>
    </row>
    <row r="14" spans="1:39" ht="14.45" x14ac:dyDescent="0.3">
      <c r="A14" s="4">
        <v>10</v>
      </c>
      <c r="B14" s="4">
        <v>8979.9998487454122</v>
      </c>
      <c r="C14" s="4">
        <v>8898.0001489855822</v>
      </c>
      <c r="D14" s="4">
        <v>8884.0002959281574</v>
      </c>
      <c r="E14" s="4">
        <v>8963.999703514075</v>
      </c>
      <c r="F14" s="5">
        <v>9154.9996996479767</v>
      </c>
      <c r="G14" s="4">
        <v>8904.0002908744045</v>
      </c>
      <c r="H14" s="4">
        <v>8605.0002796364224</v>
      </c>
      <c r="I14" s="4">
        <v>8411.999591556636</v>
      </c>
      <c r="J14" s="4">
        <v>8280.9997328364952</v>
      </c>
      <c r="K14" s="4">
        <v>8148.0003934869555</v>
      </c>
      <c r="L14" s="4">
        <v>7683.000370032044</v>
      </c>
      <c r="M14" s="4">
        <v>7475.0002397827666</v>
      </c>
      <c r="N14" s="4">
        <v>7379</v>
      </c>
      <c r="O14" s="4">
        <v>7613.000243687351</v>
      </c>
      <c r="P14" s="4">
        <v>7343</v>
      </c>
      <c r="Q14" s="4">
        <v>7060</v>
      </c>
      <c r="R14" s="4">
        <v>6912</v>
      </c>
      <c r="S14" s="4">
        <v>7013</v>
      </c>
      <c r="T14" s="4">
        <v>6954</v>
      </c>
      <c r="U14" s="4">
        <v>6715</v>
      </c>
      <c r="V14" s="4">
        <v>6675</v>
      </c>
      <c r="W14" s="4">
        <v>6732</v>
      </c>
      <c r="X14" s="5">
        <v>6638</v>
      </c>
      <c r="Y14" s="3">
        <v>6354.2</v>
      </c>
      <c r="Z14" s="3">
        <v>6379.9</v>
      </c>
      <c r="AA14" s="3">
        <v>6301.2</v>
      </c>
      <c r="AB14" s="3">
        <v>6401.6</v>
      </c>
      <c r="AC14" s="3">
        <v>6238.4</v>
      </c>
      <c r="AD14" s="3">
        <v>6469.8</v>
      </c>
      <c r="AE14" s="3">
        <v>6281.4</v>
      </c>
      <c r="AF14" s="3">
        <v>6245.4</v>
      </c>
      <c r="AG14" s="3">
        <v>6122</v>
      </c>
      <c r="AH14" s="3">
        <v>6033.5</v>
      </c>
      <c r="AI14" s="3">
        <v>6056.8</v>
      </c>
      <c r="AJ14" s="3">
        <v>6058.9</v>
      </c>
      <c r="AK14" s="21"/>
      <c r="AL14" s="6">
        <f t="shared" si="0"/>
        <v>-0.26652100269777163</v>
      </c>
      <c r="AM14" s="6">
        <f t="shared" si="1"/>
        <v>-9.7706626954579351E-2</v>
      </c>
    </row>
    <row r="15" spans="1:39" ht="14.45" x14ac:dyDescent="0.3">
      <c r="A15" s="4">
        <v>11</v>
      </c>
      <c r="B15" s="4">
        <v>9001.999848374855</v>
      </c>
      <c r="C15" s="4">
        <v>8921.0001493706877</v>
      </c>
      <c r="D15" s="4">
        <v>8877.0002956949866</v>
      </c>
      <c r="E15" s="4">
        <v>8937.9997043740295</v>
      </c>
      <c r="F15" s="5">
        <v>9127.9997005337773</v>
      </c>
      <c r="G15" s="4">
        <v>9221.0003012301077</v>
      </c>
      <c r="H15" s="4">
        <v>8994.0002922777439</v>
      </c>
      <c r="I15" s="4">
        <v>8662.9995793693688</v>
      </c>
      <c r="J15" s="4">
        <v>8384.9997294812238</v>
      </c>
      <c r="K15" s="4">
        <v>8209.0003964327952</v>
      </c>
      <c r="L15" s="4">
        <v>8082.0003892488585</v>
      </c>
      <c r="M15" s="4">
        <v>7599.0002437604335</v>
      </c>
      <c r="N15" s="4">
        <v>7331</v>
      </c>
      <c r="O15" s="4">
        <v>7276.0002329001927</v>
      </c>
      <c r="P15" s="4">
        <v>7424</v>
      </c>
      <c r="Q15" s="4">
        <v>7363</v>
      </c>
      <c r="R15" s="4">
        <v>7066</v>
      </c>
      <c r="S15" s="4">
        <v>6894</v>
      </c>
      <c r="T15" s="4">
        <v>6976</v>
      </c>
      <c r="U15" s="4">
        <v>6942</v>
      </c>
      <c r="V15" s="4">
        <v>6692</v>
      </c>
      <c r="W15" s="4">
        <v>6676</v>
      </c>
      <c r="X15" s="5">
        <v>6790</v>
      </c>
      <c r="Y15" s="3">
        <v>6667.3</v>
      </c>
      <c r="Z15" s="3">
        <v>6392.2</v>
      </c>
      <c r="AA15" s="3">
        <v>6420.3</v>
      </c>
      <c r="AB15" s="3">
        <v>6343.7</v>
      </c>
      <c r="AC15" s="3">
        <v>6447.3</v>
      </c>
      <c r="AD15" s="3">
        <v>6282.3</v>
      </c>
      <c r="AE15" s="3">
        <v>6518.3</v>
      </c>
      <c r="AF15" s="3">
        <v>6334.1</v>
      </c>
      <c r="AG15" s="3">
        <v>6296.9</v>
      </c>
      <c r="AH15" s="3">
        <v>6173.9</v>
      </c>
      <c r="AI15" s="3">
        <v>6084.6</v>
      </c>
      <c r="AJ15" s="3">
        <v>6107.9</v>
      </c>
      <c r="AK15" s="21"/>
      <c r="AL15" s="6">
        <f t="shared" si="0"/>
        <v>-0.23948288477769633</v>
      </c>
      <c r="AM15" s="6">
        <f t="shared" si="1"/>
        <v>-0.12015269374819942</v>
      </c>
    </row>
    <row r="16" spans="1:39" ht="14.45" x14ac:dyDescent="0.3">
      <c r="A16" s="4">
        <v>12</v>
      </c>
      <c r="B16" s="4">
        <v>8822.9998513898408</v>
      </c>
      <c r="C16" s="4">
        <v>9066.0001517985274</v>
      </c>
      <c r="D16" s="4">
        <v>9029.0003007581417</v>
      </c>
      <c r="E16" s="4">
        <v>9070.9996999750292</v>
      </c>
      <c r="F16" s="5">
        <v>9123.9997006650065</v>
      </c>
      <c r="G16" s="4">
        <v>9227.0003014261147</v>
      </c>
      <c r="H16" s="4">
        <v>9369.0003044641071</v>
      </c>
      <c r="I16" s="4">
        <v>9160.9995551890552</v>
      </c>
      <c r="J16" s="4">
        <v>8840.9997147696467</v>
      </c>
      <c r="K16" s="4">
        <v>8576.0004141561276</v>
      </c>
      <c r="L16" s="4">
        <v>8428.0004059130642</v>
      </c>
      <c r="M16" s="4">
        <v>8333.0002673056588</v>
      </c>
      <c r="N16" s="4">
        <v>7909</v>
      </c>
      <c r="O16" s="4">
        <v>7657.0002450957636</v>
      </c>
      <c r="P16" s="4">
        <v>7538</v>
      </c>
      <c r="Q16" s="4">
        <v>7457</v>
      </c>
      <c r="R16" s="4">
        <v>7367</v>
      </c>
      <c r="S16" s="4">
        <v>7090</v>
      </c>
      <c r="T16" s="4">
        <v>6891</v>
      </c>
      <c r="U16" s="4">
        <v>6989</v>
      </c>
      <c r="V16" s="4">
        <v>6887</v>
      </c>
      <c r="W16" s="4">
        <v>6728</v>
      </c>
      <c r="X16" s="5">
        <v>6701</v>
      </c>
      <c r="Y16" s="3">
        <v>6801.7</v>
      </c>
      <c r="Z16" s="3">
        <v>6681.7</v>
      </c>
      <c r="AA16" s="3">
        <v>6417.2</v>
      </c>
      <c r="AB16" s="3">
        <v>6441.3</v>
      </c>
      <c r="AC16" s="3">
        <v>6366.1</v>
      </c>
      <c r="AD16" s="3">
        <v>6473.5</v>
      </c>
      <c r="AE16" s="3">
        <v>6308.9</v>
      </c>
      <c r="AF16" s="3">
        <v>6546.5</v>
      </c>
      <c r="AG16" s="3">
        <v>6363</v>
      </c>
      <c r="AH16" s="3">
        <v>6328.9</v>
      </c>
      <c r="AI16" s="3">
        <v>6208.1</v>
      </c>
      <c r="AJ16" s="3">
        <v>6116.6</v>
      </c>
      <c r="AK16" s="21"/>
      <c r="AL16" s="6">
        <f t="shared" si="0"/>
        <v>-0.23399822125261535</v>
      </c>
      <c r="AM16" s="6">
        <f t="shared" si="1"/>
        <v>-0.12482472456717694</v>
      </c>
    </row>
    <row r="17" spans="1:39" ht="14.45" x14ac:dyDescent="0.3">
      <c r="A17" s="4">
        <v>13</v>
      </c>
      <c r="B17" s="4">
        <v>9052.9998475158372</v>
      </c>
      <c r="C17" s="4">
        <v>8840.0001480144474</v>
      </c>
      <c r="D17" s="4">
        <v>9093.0003028899973</v>
      </c>
      <c r="E17" s="4">
        <v>9129.9996980235937</v>
      </c>
      <c r="F17" s="5">
        <v>9106.9997012227323</v>
      </c>
      <c r="G17" s="4">
        <v>9194.0003003480761</v>
      </c>
      <c r="H17" s="4">
        <v>9315.0003027092716</v>
      </c>
      <c r="I17" s="4">
        <v>9370.9995449925373</v>
      </c>
      <c r="J17" s="4">
        <v>9113.9997059620582</v>
      </c>
      <c r="K17" s="4">
        <v>8824.0004261326576</v>
      </c>
      <c r="L17" s="4">
        <v>8540.0004113072573</v>
      </c>
      <c r="M17" s="4">
        <v>8354.0002679792942</v>
      </c>
      <c r="N17" s="4">
        <v>8231</v>
      </c>
      <c r="O17" s="4">
        <v>7784.0002491609539</v>
      </c>
      <c r="P17" s="4">
        <v>7600</v>
      </c>
      <c r="Q17" s="4">
        <v>7534</v>
      </c>
      <c r="R17" s="4">
        <v>7466</v>
      </c>
      <c r="S17" s="4">
        <v>7357</v>
      </c>
      <c r="T17" s="4">
        <v>7059</v>
      </c>
      <c r="U17" s="4">
        <v>6827</v>
      </c>
      <c r="V17" s="4">
        <v>6981</v>
      </c>
      <c r="W17" s="4">
        <v>6911</v>
      </c>
      <c r="X17" s="5">
        <v>6715</v>
      </c>
      <c r="Y17" s="3">
        <v>6719.7</v>
      </c>
      <c r="Z17" s="3">
        <v>6824.4</v>
      </c>
      <c r="AA17" s="3">
        <v>6711.7</v>
      </c>
      <c r="AB17" s="3">
        <v>6444.7</v>
      </c>
      <c r="AC17" s="3">
        <v>6475.6</v>
      </c>
      <c r="AD17" s="3">
        <v>6398.9</v>
      </c>
      <c r="AE17" s="3">
        <v>6508.3</v>
      </c>
      <c r="AF17" s="3">
        <v>6341.2</v>
      </c>
      <c r="AG17" s="3">
        <v>6583.8</v>
      </c>
      <c r="AH17" s="3">
        <v>6399.2</v>
      </c>
      <c r="AI17" s="3">
        <v>6368.8</v>
      </c>
      <c r="AJ17" s="3">
        <v>6245.3</v>
      </c>
      <c r="AK17" s="21"/>
      <c r="AL17" s="6">
        <f t="shared" si="0"/>
        <v>-0.25035684374916722</v>
      </c>
      <c r="AM17" s="6">
        <f t="shared" si="1"/>
        <v>-8.5205800498022524E-2</v>
      </c>
    </row>
    <row r="18" spans="1:39" ht="14.45" x14ac:dyDescent="0.3">
      <c r="A18" s="4">
        <v>14</v>
      </c>
      <c r="B18" s="4">
        <v>8938.9998494359952</v>
      </c>
      <c r="C18" s="4">
        <v>8955.000149939975</v>
      </c>
      <c r="D18" s="4">
        <v>8762.0002918643077</v>
      </c>
      <c r="E18" s="4">
        <v>9055.9997004711568</v>
      </c>
      <c r="F18" s="5">
        <v>9034.9997035848683</v>
      </c>
      <c r="G18" s="4">
        <v>9088.0002968852859</v>
      </c>
      <c r="H18" s="4">
        <v>9113.0002961448845</v>
      </c>
      <c r="I18" s="4">
        <v>9229.9995518387714</v>
      </c>
      <c r="J18" s="4">
        <v>9259.9997012517742</v>
      </c>
      <c r="K18" s="4">
        <v>8952.0004323140929</v>
      </c>
      <c r="L18" s="4">
        <v>8608.0004145823023</v>
      </c>
      <c r="M18" s="4">
        <v>8321.0002669207224</v>
      </c>
      <c r="N18" s="4">
        <v>8113</v>
      </c>
      <c r="O18" s="4">
        <v>7896.0002527460038</v>
      </c>
      <c r="P18" s="4">
        <v>7591</v>
      </c>
      <c r="Q18" s="4">
        <v>7650</v>
      </c>
      <c r="R18" s="4">
        <v>7542</v>
      </c>
      <c r="S18" s="4">
        <v>7469</v>
      </c>
      <c r="T18" s="4">
        <v>7340</v>
      </c>
      <c r="U18" s="4">
        <v>7044</v>
      </c>
      <c r="V18" s="4">
        <v>6840</v>
      </c>
      <c r="W18" s="4">
        <v>7006</v>
      </c>
      <c r="X18" s="5">
        <v>6917</v>
      </c>
      <c r="Y18" s="3">
        <v>6754.6</v>
      </c>
      <c r="Z18" s="3">
        <v>6760.7</v>
      </c>
      <c r="AA18" s="3">
        <v>6874.5</v>
      </c>
      <c r="AB18" s="3">
        <v>6756.5</v>
      </c>
      <c r="AC18" s="3">
        <v>6490.4</v>
      </c>
      <c r="AD18" s="3">
        <v>6521.3</v>
      </c>
      <c r="AE18" s="3">
        <v>6443.5</v>
      </c>
      <c r="AF18" s="3">
        <v>6555.3</v>
      </c>
      <c r="AG18" s="3">
        <v>6387</v>
      </c>
      <c r="AH18" s="3">
        <v>6632.7</v>
      </c>
      <c r="AI18" s="3">
        <v>6448.1</v>
      </c>
      <c r="AJ18" s="3">
        <v>6415.1</v>
      </c>
      <c r="AK18" s="21"/>
      <c r="AL18" s="6">
        <f t="shared" si="0"/>
        <v>-0.22036522068671324</v>
      </c>
      <c r="AM18" s="6">
        <f t="shared" si="1"/>
        <v>-8.9281658148779044E-2</v>
      </c>
    </row>
    <row r="19" spans="1:39" ht="14.45" x14ac:dyDescent="0.3">
      <c r="A19" s="4">
        <v>15</v>
      </c>
      <c r="B19" s="4">
        <v>8773.9998522151727</v>
      </c>
      <c r="C19" s="4">
        <v>9016.0001509613412</v>
      </c>
      <c r="D19" s="4">
        <v>9039.0003010912442</v>
      </c>
      <c r="E19" s="4">
        <v>8864.9997067885179</v>
      </c>
      <c r="F19" s="5">
        <v>9174.9996989918272</v>
      </c>
      <c r="G19" s="4">
        <v>9083.0002967219461</v>
      </c>
      <c r="H19" s="4">
        <v>9219.0002995895629</v>
      </c>
      <c r="I19" s="4">
        <v>9220.9995522757654</v>
      </c>
      <c r="J19" s="4">
        <v>9385.9996971867331</v>
      </c>
      <c r="K19" s="4">
        <v>9419.0004548666711</v>
      </c>
      <c r="L19" s="4">
        <v>9183.0004422757065</v>
      </c>
      <c r="M19" s="4">
        <v>8827.0002831521706</v>
      </c>
      <c r="N19" s="4">
        <v>8572</v>
      </c>
      <c r="O19" s="4">
        <v>8378.0002681745209</v>
      </c>
      <c r="P19" s="4">
        <v>8103</v>
      </c>
      <c r="Q19" s="4">
        <v>7618</v>
      </c>
      <c r="R19" s="4">
        <v>7648</v>
      </c>
      <c r="S19" s="4">
        <v>7549</v>
      </c>
      <c r="T19" s="4">
        <v>7469</v>
      </c>
      <c r="U19" s="4">
        <v>7314</v>
      </c>
      <c r="V19" s="4">
        <v>7053</v>
      </c>
      <c r="W19" s="4">
        <v>6834</v>
      </c>
      <c r="X19" s="5">
        <v>6991</v>
      </c>
      <c r="Y19" s="3">
        <v>6954.3</v>
      </c>
      <c r="Z19" s="3">
        <v>6796.3</v>
      </c>
      <c r="AA19" s="3">
        <v>6800.6</v>
      </c>
      <c r="AB19" s="3">
        <v>6912.6</v>
      </c>
      <c r="AC19" s="3">
        <v>6797.2</v>
      </c>
      <c r="AD19" s="3">
        <v>6530</v>
      </c>
      <c r="AE19" s="3">
        <v>6560.6</v>
      </c>
      <c r="AF19" s="3">
        <v>6478.3</v>
      </c>
      <c r="AG19" s="3">
        <v>6593.3</v>
      </c>
      <c r="AH19" s="3">
        <v>6425.6</v>
      </c>
      <c r="AI19" s="3">
        <v>6673.3</v>
      </c>
      <c r="AJ19" s="3">
        <v>6489.5</v>
      </c>
      <c r="AK19" s="21"/>
      <c r="AL19" s="6">
        <f t="shared" si="0"/>
        <v>-0.20283376131296427</v>
      </c>
      <c r="AM19" s="6">
        <f t="shared" si="1"/>
        <v>-0.11272901285206453</v>
      </c>
    </row>
    <row r="20" spans="1:39" ht="14.45" x14ac:dyDescent="0.3">
      <c r="A20" s="4">
        <v>16</v>
      </c>
      <c r="B20" s="4">
        <v>8728.9998529731292</v>
      </c>
      <c r="C20" s="4">
        <v>8722.0001460386884</v>
      </c>
      <c r="D20" s="4">
        <v>8985.000299292491</v>
      </c>
      <c r="E20" s="4">
        <v>9063.9997002065556</v>
      </c>
      <c r="F20" s="5">
        <v>9017.9997041425941</v>
      </c>
      <c r="G20" s="4">
        <v>9196.0003004134123</v>
      </c>
      <c r="H20" s="4">
        <v>9075.000294909998</v>
      </c>
      <c r="I20" s="4">
        <v>9218.9995523728739</v>
      </c>
      <c r="J20" s="4">
        <v>9171.9997040908493</v>
      </c>
      <c r="K20" s="4">
        <v>9291.0004486852358</v>
      </c>
      <c r="L20" s="4">
        <v>9329.000449307423</v>
      </c>
      <c r="M20" s="4">
        <v>9027.0002895677644</v>
      </c>
      <c r="N20" s="4">
        <v>8711</v>
      </c>
      <c r="O20" s="4">
        <v>8372.0002679824647</v>
      </c>
      <c r="P20" s="4">
        <v>8254</v>
      </c>
      <c r="Q20" s="4">
        <v>8169</v>
      </c>
      <c r="R20" s="4">
        <v>7619</v>
      </c>
      <c r="S20" s="4">
        <v>7690</v>
      </c>
      <c r="T20" s="4">
        <v>7563</v>
      </c>
      <c r="U20" s="4">
        <v>7585</v>
      </c>
      <c r="V20" s="4">
        <v>7326</v>
      </c>
      <c r="W20" s="4">
        <v>7146</v>
      </c>
      <c r="X20" s="5">
        <v>6932</v>
      </c>
      <c r="Y20" s="3">
        <v>7070.4</v>
      </c>
      <c r="Z20" s="3">
        <v>7031.8</v>
      </c>
      <c r="AA20" s="3">
        <v>6878.4</v>
      </c>
      <c r="AB20" s="3">
        <v>6881.4</v>
      </c>
      <c r="AC20" s="3">
        <v>6998</v>
      </c>
      <c r="AD20" s="3">
        <v>6877</v>
      </c>
      <c r="AE20" s="3">
        <v>6604.2</v>
      </c>
      <c r="AF20" s="3">
        <v>6635.7</v>
      </c>
      <c r="AG20" s="3">
        <v>6554.7</v>
      </c>
      <c r="AH20" s="3">
        <v>6672.1</v>
      </c>
      <c r="AI20" s="3">
        <v>6502</v>
      </c>
      <c r="AJ20" s="3">
        <v>6757.7</v>
      </c>
      <c r="AK20" s="21"/>
      <c r="AL20" s="6">
        <f t="shared" si="0"/>
        <v>-0.15890438580124566</v>
      </c>
      <c r="AM20" s="6">
        <f t="shared" si="1"/>
        <v>-0.10907053394858275</v>
      </c>
    </row>
    <row r="21" spans="1:39" ht="14.45" x14ac:dyDescent="0.3">
      <c r="A21" s="4">
        <v>17</v>
      </c>
      <c r="B21" s="4">
        <v>8178.9998622370522</v>
      </c>
      <c r="C21" s="4">
        <v>8659.0001449838346</v>
      </c>
      <c r="D21" s="4">
        <v>8670.0002887997671</v>
      </c>
      <c r="E21" s="4">
        <v>8914.9997051347582</v>
      </c>
      <c r="F21" s="5">
        <v>8951.9997063078845</v>
      </c>
      <c r="G21" s="4">
        <v>9037.0002952192262</v>
      </c>
      <c r="H21" s="4">
        <v>9278.0003015068833</v>
      </c>
      <c r="I21" s="4">
        <v>9103.9995579566821</v>
      </c>
      <c r="J21" s="4">
        <v>9236.9997019938055</v>
      </c>
      <c r="K21" s="4">
        <v>9213.0004449184235</v>
      </c>
      <c r="L21" s="4">
        <v>9291.0004474772504</v>
      </c>
      <c r="M21" s="4">
        <v>9380.0003008912845</v>
      </c>
      <c r="N21" s="4">
        <v>9077</v>
      </c>
      <c r="O21" s="4">
        <v>8706.0002786735949</v>
      </c>
      <c r="P21" s="4">
        <v>8468</v>
      </c>
      <c r="Q21" s="4">
        <v>8371</v>
      </c>
      <c r="R21" s="4">
        <v>8229</v>
      </c>
      <c r="S21" s="4">
        <v>7759</v>
      </c>
      <c r="T21" s="4">
        <v>7773</v>
      </c>
      <c r="U21" s="4">
        <v>7724</v>
      </c>
      <c r="V21" s="4">
        <v>7704</v>
      </c>
      <c r="W21" s="4">
        <v>7520</v>
      </c>
      <c r="X21" s="5">
        <v>7336</v>
      </c>
      <c r="Y21" s="3">
        <v>7006.3</v>
      </c>
      <c r="Z21" s="3">
        <v>7159.1</v>
      </c>
      <c r="AA21" s="3">
        <v>7118</v>
      </c>
      <c r="AB21" s="3">
        <v>6960.9</v>
      </c>
      <c r="AC21" s="3">
        <v>6964.8</v>
      </c>
      <c r="AD21" s="3">
        <v>7079.1</v>
      </c>
      <c r="AE21" s="3">
        <v>6953.4</v>
      </c>
      <c r="AF21" s="3">
        <v>6681.3</v>
      </c>
      <c r="AG21" s="3">
        <v>6711.3</v>
      </c>
      <c r="AH21" s="3">
        <v>6631.4</v>
      </c>
      <c r="AI21" s="3">
        <v>6752.9</v>
      </c>
      <c r="AJ21" s="3">
        <v>6583.5</v>
      </c>
      <c r="AK21" s="21"/>
      <c r="AL21" s="6">
        <f t="shared" si="0"/>
        <v>-0.13717602173764529</v>
      </c>
      <c r="AM21" s="6">
        <f t="shared" si="1"/>
        <v>-0.14765665458311755</v>
      </c>
    </row>
    <row r="22" spans="1:39" ht="14.45" x14ac:dyDescent="0.3">
      <c r="A22" s="4">
        <v>18</v>
      </c>
      <c r="B22" s="4">
        <v>7870.9998674248491</v>
      </c>
      <c r="C22" s="4">
        <v>8289.0001387886605</v>
      </c>
      <c r="D22" s="4">
        <v>8779.0002924305827</v>
      </c>
      <c r="E22" s="4">
        <v>8825.9997080784487</v>
      </c>
      <c r="F22" s="5">
        <v>9074.9997022725711</v>
      </c>
      <c r="G22" s="4">
        <v>9955.0003252082988</v>
      </c>
      <c r="H22" s="4">
        <v>10002.000325034689</v>
      </c>
      <c r="I22" s="4">
        <v>10198.999504789126</v>
      </c>
      <c r="J22" s="4">
        <v>10054.999675603303</v>
      </c>
      <c r="K22" s="4">
        <v>10121.000488767977</v>
      </c>
      <c r="L22" s="4">
        <v>10112.000487018617</v>
      </c>
      <c r="M22" s="4">
        <v>10230.000328157552</v>
      </c>
      <c r="N22" s="4">
        <v>10353</v>
      </c>
      <c r="O22" s="4">
        <v>10058.000321950267</v>
      </c>
      <c r="P22" s="4">
        <v>10027</v>
      </c>
      <c r="Q22" s="4">
        <v>10356</v>
      </c>
      <c r="R22" s="4">
        <v>10185</v>
      </c>
      <c r="S22" s="4">
        <v>10068</v>
      </c>
      <c r="T22" s="4">
        <v>9613</v>
      </c>
      <c r="U22" s="4">
        <v>9780</v>
      </c>
      <c r="V22" s="4">
        <v>9621</v>
      </c>
      <c r="W22" s="4">
        <v>9612</v>
      </c>
      <c r="X22" s="5">
        <v>9626</v>
      </c>
      <c r="Y22" s="3">
        <v>9033.2000000000007</v>
      </c>
      <c r="Z22" s="3">
        <v>8628.1</v>
      </c>
      <c r="AA22" s="3">
        <v>8812.9</v>
      </c>
      <c r="AB22" s="3">
        <v>8765.2999999999993</v>
      </c>
      <c r="AC22" s="3">
        <v>8571.6</v>
      </c>
      <c r="AD22" s="3">
        <v>8575.1</v>
      </c>
      <c r="AE22" s="3">
        <v>8711.2000000000007</v>
      </c>
      <c r="AF22" s="3">
        <v>8560.9</v>
      </c>
      <c r="AG22" s="3">
        <v>8229.9</v>
      </c>
      <c r="AH22" s="3">
        <v>8266</v>
      </c>
      <c r="AI22" s="3">
        <v>8170.4</v>
      </c>
      <c r="AJ22" s="3">
        <v>8319.5</v>
      </c>
      <c r="AK22" s="21"/>
      <c r="AL22" s="6">
        <f t="shared" si="0"/>
        <v>7.7685985769330876E-2</v>
      </c>
      <c r="AM22" s="6">
        <f t="shared" si="1"/>
        <v>-0.14933537832310839</v>
      </c>
    </row>
    <row r="23" spans="1:39" ht="14.45" x14ac:dyDescent="0.3">
      <c r="A23" s="4">
        <v>19</v>
      </c>
      <c r="B23" s="4">
        <v>8380.9998588346662</v>
      </c>
      <c r="C23" s="4">
        <v>8549.000143142026</v>
      </c>
      <c r="D23" s="4">
        <v>9000.0002997921456</v>
      </c>
      <c r="E23" s="4">
        <v>9560.9996837681902</v>
      </c>
      <c r="F23" s="5">
        <v>9688.9996821288078</v>
      </c>
      <c r="G23" s="4">
        <v>10262.000335237324</v>
      </c>
      <c r="H23" s="4">
        <v>10915.000354704423</v>
      </c>
      <c r="I23" s="4">
        <v>10937.999468907094</v>
      </c>
      <c r="J23" s="4">
        <v>11090.999642179635</v>
      </c>
      <c r="K23" s="4">
        <v>10964.000529478519</v>
      </c>
      <c r="L23" s="4">
        <v>11053.000532339474</v>
      </c>
      <c r="M23" s="4">
        <v>11046.00035433317</v>
      </c>
      <c r="N23" s="4">
        <v>11180</v>
      </c>
      <c r="O23" s="4">
        <v>11283.000361161747</v>
      </c>
      <c r="P23" s="4">
        <v>11277</v>
      </c>
      <c r="Q23" s="4">
        <v>11684</v>
      </c>
      <c r="R23" s="4">
        <v>11785</v>
      </c>
      <c r="S23" s="4">
        <v>11686</v>
      </c>
      <c r="T23" s="4">
        <v>11545</v>
      </c>
      <c r="U23" s="4">
        <v>11200</v>
      </c>
      <c r="V23" s="4">
        <v>11269</v>
      </c>
      <c r="W23" s="4">
        <v>11164</v>
      </c>
      <c r="X23" s="5">
        <v>11400</v>
      </c>
      <c r="Y23" s="3">
        <v>11126.5</v>
      </c>
      <c r="Z23" s="3">
        <v>10464.799999999999</v>
      </c>
      <c r="AA23" s="3">
        <v>9980.7999999999993</v>
      </c>
      <c r="AB23" s="3">
        <v>10189.299999999999</v>
      </c>
      <c r="AC23" s="3">
        <v>10152.9</v>
      </c>
      <c r="AD23" s="3">
        <v>9925.7000000000007</v>
      </c>
      <c r="AE23" s="3">
        <v>9929.6</v>
      </c>
      <c r="AF23" s="3">
        <v>10086.700000000001</v>
      </c>
      <c r="AG23" s="3">
        <v>9911.4</v>
      </c>
      <c r="AH23" s="3">
        <v>9536.1</v>
      </c>
      <c r="AI23" s="3">
        <v>9583.7000000000007</v>
      </c>
      <c r="AJ23" s="3">
        <v>9470.7999999999993</v>
      </c>
      <c r="AK23" s="21"/>
      <c r="AL23" s="6">
        <f t="shared" si="0"/>
        <v>0.15595008436817334</v>
      </c>
      <c r="AM23" s="6">
        <f t="shared" si="1"/>
        <v>-0.15439285714285722</v>
      </c>
    </row>
    <row r="24" spans="1:39" ht="14.45" x14ac:dyDescent="0.3">
      <c r="A24" s="4">
        <v>20</v>
      </c>
      <c r="B24" s="4">
        <v>7936.9998663131782</v>
      </c>
      <c r="C24" s="4">
        <v>8311.0001391570222</v>
      </c>
      <c r="D24" s="4">
        <v>8451.0002815048247</v>
      </c>
      <c r="E24" s="4">
        <v>8871.9997065569914</v>
      </c>
      <c r="F24" s="5">
        <v>9281.9996954814324</v>
      </c>
      <c r="G24" s="4">
        <v>9603.0003137092208</v>
      </c>
      <c r="H24" s="4">
        <v>10041.000326302072</v>
      </c>
      <c r="I24" s="4">
        <v>10633.999483667767</v>
      </c>
      <c r="J24" s="4">
        <v>10532.999660181958</v>
      </c>
      <c r="K24" s="4">
        <v>10578.00051083763</v>
      </c>
      <c r="L24" s="4">
        <v>10479.000504694233</v>
      </c>
      <c r="M24" s="4">
        <v>10435.000334733533</v>
      </c>
      <c r="N24" s="4">
        <v>10384</v>
      </c>
      <c r="O24" s="4">
        <v>10424.000333665697</v>
      </c>
      <c r="P24" s="4">
        <v>10513</v>
      </c>
      <c r="Q24" s="4">
        <v>10740</v>
      </c>
      <c r="R24" s="4">
        <v>11138</v>
      </c>
      <c r="S24" s="4">
        <v>11296</v>
      </c>
      <c r="T24" s="4">
        <v>11145</v>
      </c>
      <c r="U24" s="4">
        <v>11110</v>
      </c>
      <c r="V24" s="4">
        <v>10668</v>
      </c>
      <c r="W24" s="4">
        <v>10848</v>
      </c>
      <c r="X24" s="5">
        <v>10849</v>
      </c>
      <c r="Y24" s="3">
        <v>10962.5</v>
      </c>
      <c r="Z24" s="3">
        <v>10693.2</v>
      </c>
      <c r="AA24" s="3">
        <v>10067</v>
      </c>
      <c r="AB24" s="3">
        <v>9591.7000000000007</v>
      </c>
      <c r="AC24" s="3">
        <v>9788.7000000000007</v>
      </c>
      <c r="AD24" s="3">
        <v>9754.9</v>
      </c>
      <c r="AE24" s="3">
        <v>9537.5</v>
      </c>
      <c r="AF24" s="3">
        <v>9548.1</v>
      </c>
      <c r="AG24" s="3">
        <v>9703</v>
      </c>
      <c r="AH24" s="3">
        <v>9537.7999999999993</v>
      </c>
      <c r="AI24" s="3">
        <v>9182.2999999999993</v>
      </c>
      <c r="AJ24" s="3">
        <v>9231.1</v>
      </c>
      <c r="AK24" s="21"/>
      <c r="AL24" s="6">
        <f t="shared" si="0"/>
        <v>0.1969403538559106</v>
      </c>
      <c r="AM24" s="6">
        <f t="shared" si="1"/>
        <v>-0.16911791179117908</v>
      </c>
    </row>
    <row r="25" spans="1:39" ht="14.45" x14ac:dyDescent="0.3">
      <c r="A25" s="4">
        <v>21</v>
      </c>
      <c r="B25" s="4">
        <v>7668.9998708272351</v>
      </c>
      <c r="C25" s="4">
        <v>7650.0001280894257</v>
      </c>
      <c r="D25" s="4">
        <v>7967.0002653826687</v>
      </c>
      <c r="E25" s="4">
        <v>8057.9997334801883</v>
      </c>
      <c r="F25" s="5">
        <v>8397.9997244832011</v>
      </c>
      <c r="G25" s="4">
        <v>8591.0002806493721</v>
      </c>
      <c r="H25" s="4">
        <v>8976.0002916927988</v>
      </c>
      <c r="I25" s="4">
        <v>9425.9995423220207</v>
      </c>
      <c r="J25" s="4">
        <v>9922.9996798619177</v>
      </c>
      <c r="K25" s="4">
        <v>9755.000471092937</v>
      </c>
      <c r="L25" s="4">
        <v>9888.0004762302287</v>
      </c>
      <c r="M25" s="4">
        <v>9705.0003113166222</v>
      </c>
      <c r="N25" s="4">
        <v>9680</v>
      </c>
      <c r="O25" s="4">
        <v>9681.0003098827328</v>
      </c>
      <c r="P25" s="4">
        <v>9631</v>
      </c>
      <c r="Q25" s="4">
        <v>9774</v>
      </c>
      <c r="R25" s="4">
        <v>9950</v>
      </c>
      <c r="S25" s="4">
        <v>10386</v>
      </c>
      <c r="T25" s="4">
        <v>10536</v>
      </c>
      <c r="U25" s="4">
        <v>10397</v>
      </c>
      <c r="V25" s="4">
        <v>10398</v>
      </c>
      <c r="W25" s="4">
        <v>9936</v>
      </c>
      <c r="X25" s="5">
        <v>10176</v>
      </c>
      <c r="Y25" s="3">
        <v>10132.6</v>
      </c>
      <c r="Z25" s="3">
        <v>10249.299999999999</v>
      </c>
      <c r="AA25" s="3">
        <v>9999.5</v>
      </c>
      <c r="AB25" s="3">
        <v>9417.9</v>
      </c>
      <c r="AC25" s="3">
        <v>8961.5</v>
      </c>
      <c r="AD25" s="3">
        <v>9128.2000000000007</v>
      </c>
      <c r="AE25" s="3">
        <v>9100.5</v>
      </c>
      <c r="AF25" s="3">
        <v>8905.2999999999993</v>
      </c>
      <c r="AG25" s="3">
        <v>8917.2000000000007</v>
      </c>
      <c r="AH25" s="3">
        <v>9064.1</v>
      </c>
      <c r="AI25" s="3">
        <v>8914.6</v>
      </c>
      <c r="AJ25" s="3">
        <v>8582</v>
      </c>
      <c r="AK25" s="21"/>
      <c r="AL25" s="6">
        <f t="shared" si="0"/>
        <v>0.23803290558452764</v>
      </c>
      <c r="AM25" s="6">
        <f t="shared" si="1"/>
        <v>-0.17456958738097528</v>
      </c>
    </row>
    <row r="26" spans="1:39" ht="14.45" x14ac:dyDescent="0.3">
      <c r="A26" s="4">
        <v>22</v>
      </c>
      <c r="B26" s="4">
        <v>6903.9998837125086</v>
      </c>
      <c r="C26" s="4">
        <v>7119.000119198512</v>
      </c>
      <c r="D26" s="4">
        <v>7048.0002347705595</v>
      </c>
      <c r="E26" s="4">
        <v>7290.9997588488523</v>
      </c>
      <c r="F26" s="5">
        <v>7409.999756896942</v>
      </c>
      <c r="G26" s="4">
        <v>7418.0002423300011</v>
      </c>
      <c r="H26" s="4">
        <v>7716.000250746617</v>
      </c>
      <c r="I26" s="4">
        <v>7974.9996127751028</v>
      </c>
      <c r="J26" s="4">
        <v>8496.9997258678541</v>
      </c>
      <c r="K26" s="4">
        <v>8966.0004329901858</v>
      </c>
      <c r="L26" s="4">
        <v>8790.0004233478667</v>
      </c>
      <c r="M26" s="4">
        <v>8829.0002832163264</v>
      </c>
      <c r="N26" s="4">
        <v>8666</v>
      </c>
      <c r="O26" s="4">
        <v>8706.0002786735949</v>
      </c>
      <c r="P26" s="4">
        <v>8736</v>
      </c>
      <c r="Q26" s="4">
        <v>8536</v>
      </c>
      <c r="R26" s="4">
        <v>8632</v>
      </c>
      <c r="S26" s="4">
        <v>8898</v>
      </c>
      <c r="T26" s="4">
        <v>9243</v>
      </c>
      <c r="U26" s="4">
        <v>9504</v>
      </c>
      <c r="V26" s="4">
        <v>9325</v>
      </c>
      <c r="W26" s="4">
        <v>9385</v>
      </c>
      <c r="X26" s="5">
        <v>8881</v>
      </c>
      <c r="Y26" s="3">
        <v>9001.2000000000007</v>
      </c>
      <c r="Z26" s="3">
        <v>8946.7000000000007</v>
      </c>
      <c r="AA26" s="3">
        <v>9048.4</v>
      </c>
      <c r="AB26" s="3">
        <v>8825.9</v>
      </c>
      <c r="AC26" s="3">
        <v>8317.9</v>
      </c>
      <c r="AD26" s="3">
        <v>7904.1</v>
      </c>
      <c r="AE26" s="3">
        <v>8038.8</v>
      </c>
      <c r="AF26" s="3">
        <v>8023.4</v>
      </c>
      <c r="AG26" s="3">
        <v>7854.2</v>
      </c>
      <c r="AH26" s="3">
        <v>7864.2</v>
      </c>
      <c r="AI26" s="3">
        <v>7996.7</v>
      </c>
      <c r="AJ26" s="3">
        <v>7865.1</v>
      </c>
      <c r="AK26" s="21"/>
      <c r="AL26" s="6">
        <f t="shared" si="0"/>
        <v>0.2825911351959281</v>
      </c>
      <c r="AM26" s="6">
        <f t="shared" si="1"/>
        <v>-0.17244318181818177</v>
      </c>
    </row>
    <row r="27" spans="1:39" ht="14.45" x14ac:dyDescent="0.3">
      <c r="A27" s="4">
        <v>23</v>
      </c>
      <c r="B27" s="4">
        <v>6806.9998853463276</v>
      </c>
      <c r="C27" s="4">
        <v>6487.0001086164839</v>
      </c>
      <c r="D27" s="4">
        <v>6636.0002210467419</v>
      </c>
      <c r="E27" s="4">
        <v>6530.9997839859907</v>
      </c>
      <c r="F27" s="5">
        <v>6713.9997797309134</v>
      </c>
      <c r="G27" s="4">
        <v>6562.0002143663341</v>
      </c>
      <c r="H27" s="4">
        <v>6690.0002174047268</v>
      </c>
      <c r="I27" s="4">
        <v>6920.9996639519104</v>
      </c>
      <c r="J27" s="4">
        <v>7167.9997687443538</v>
      </c>
      <c r="K27" s="4">
        <v>7627.0003683265841</v>
      </c>
      <c r="L27" s="4">
        <v>7948.0003827950914</v>
      </c>
      <c r="M27" s="4">
        <v>7635.0002449152407</v>
      </c>
      <c r="N27" s="4">
        <v>7763</v>
      </c>
      <c r="O27" s="4">
        <v>7641.0002445836135</v>
      </c>
      <c r="P27" s="4">
        <v>7751</v>
      </c>
      <c r="Q27" s="4">
        <v>7761</v>
      </c>
      <c r="R27" s="4">
        <v>7562</v>
      </c>
      <c r="S27" s="4">
        <v>7712</v>
      </c>
      <c r="T27" s="4">
        <v>7972</v>
      </c>
      <c r="U27" s="4">
        <v>8362</v>
      </c>
      <c r="V27" s="4">
        <v>8517</v>
      </c>
      <c r="W27" s="4">
        <v>8356</v>
      </c>
      <c r="X27" s="5">
        <v>8417</v>
      </c>
      <c r="Y27" s="3">
        <v>7959.9</v>
      </c>
      <c r="Z27" s="3">
        <v>8066.3</v>
      </c>
      <c r="AA27" s="3">
        <v>7993.6</v>
      </c>
      <c r="AB27" s="3">
        <v>8090.5</v>
      </c>
      <c r="AC27" s="3">
        <v>7890.2</v>
      </c>
      <c r="AD27" s="3">
        <v>7435.5</v>
      </c>
      <c r="AE27" s="3">
        <v>7057.2</v>
      </c>
      <c r="AF27" s="3">
        <v>7167.4</v>
      </c>
      <c r="AG27" s="3">
        <v>7158.3</v>
      </c>
      <c r="AH27" s="3">
        <v>7007.7</v>
      </c>
      <c r="AI27" s="3">
        <v>7020</v>
      </c>
      <c r="AJ27" s="3">
        <v>7137.3</v>
      </c>
      <c r="AK27" s="21"/>
      <c r="AL27" s="6">
        <f t="shared" si="0"/>
        <v>0.24545729436040226</v>
      </c>
      <c r="AM27" s="6">
        <f t="shared" si="1"/>
        <v>-0.14646017699115041</v>
      </c>
    </row>
    <row r="28" spans="1:39" ht="14.45" x14ac:dyDescent="0.3">
      <c r="A28" s="4">
        <v>24</v>
      </c>
      <c r="B28" s="4">
        <v>8047.99986444355</v>
      </c>
      <c r="C28" s="4">
        <v>6663.0001115633777</v>
      </c>
      <c r="D28" s="4">
        <v>6336.0002110536698</v>
      </c>
      <c r="E28" s="4">
        <v>6388.9997886826659</v>
      </c>
      <c r="F28" s="5">
        <v>6229.9997956097095</v>
      </c>
      <c r="G28" s="4">
        <v>6454.0002108382077</v>
      </c>
      <c r="H28" s="4">
        <v>6250.0002031060594</v>
      </c>
      <c r="I28" s="4">
        <v>6489.9996848790488</v>
      </c>
      <c r="J28" s="4">
        <v>6651.999785391663</v>
      </c>
      <c r="K28" s="4">
        <v>6899.0003331696744</v>
      </c>
      <c r="L28" s="4">
        <v>7296.0003513931788</v>
      </c>
      <c r="M28" s="4">
        <v>7479.0002399110781</v>
      </c>
      <c r="N28" s="4">
        <v>7090</v>
      </c>
      <c r="O28" s="4">
        <v>7338.0002348847738</v>
      </c>
      <c r="P28" s="4">
        <v>7274</v>
      </c>
      <c r="Q28" s="4">
        <v>7341</v>
      </c>
      <c r="R28" s="4">
        <v>7304</v>
      </c>
      <c r="S28" s="4">
        <v>7148</v>
      </c>
      <c r="T28" s="4">
        <v>7342</v>
      </c>
      <c r="U28" s="4">
        <v>7600</v>
      </c>
      <c r="V28" s="4">
        <v>7884</v>
      </c>
      <c r="W28" s="4">
        <v>8099</v>
      </c>
      <c r="X28" s="5">
        <v>7870</v>
      </c>
      <c r="Y28" s="3">
        <v>8096.4</v>
      </c>
      <c r="Z28" s="3">
        <v>7664.3</v>
      </c>
      <c r="AA28" s="3">
        <v>7752</v>
      </c>
      <c r="AB28" s="3">
        <v>7682</v>
      </c>
      <c r="AC28" s="3">
        <v>7783.2</v>
      </c>
      <c r="AD28" s="3">
        <v>7585.6</v>
      </c>
      <c r="AE28" s="3">
        <v>7143.3</v>
      </c>
      <c r="AF28" s="3">
        <v>6774.6</v>
      </c>
      <c r="AG28" s="3">
        <v>6875.3</v>
      </c>
      <c r="AH28" s="3">
        <v>6870</v>
      </c>
      <c r="AI28" s="3">
        <v>6726.7</v>
      </c>
      <c r="AJ28" s="3">
        <v>6738.5</v>
      </c>
      <c r="AK28" s="21"/>
      <c r="AL28" s="6">
        <f t="shared" si="0"/>
        <v>0.21990373183571077</v>
      </c>
      <c r="AM28" s="6">
        <f t="shared" si="1"/>
        <v>-0.11335526315789474</v>
      </c>
    </row>
    <row r="29" spans="1:39" ht="14.45" x14ac:dyDescent="0.3">
      <c r="A29" s="4">
        <v>25</v>
      </c>
      <c r="B29" s="4">
        <v>9193.9998451409047</v>
      </c>
      <c r="C29" s="4">
        <v>7981.0001336315954</v>
      </c>
      <c r="D29" s="4">
        <v>6657.000221746257</v>
      </c>
      <c r="E29" s="4">
        <v>6358.9997896749219</v>
      </c>
      <c r="F29" s="5">
        <v>6413.9997895731422</v>
      </c>
      <c r="G29" s="4">
        <v>5971.0001950596434</v>
      </c>
      <c r="H29" s="4">
        <v>6195.0002013187268</v>
      </c>
      <c r="I29" s="4">
        <v>5980.9997095934659</v>
      </c>
      <c r="J29" s="4">
        <v>6223.9997991998962</v>
      </c>
      <c r="K29" s="4">
        <v>6461.000312017577</v>
      </c>
      <c r="L29" s="4">
        <v>6859.0003303461917</v>
      </c>
      <c r="M29" s="4">
        <v>7072.000226855348</v>
      </c>
      <c r="N29" s="4">
        <v>7381</v>
      </c>
      <c r="O29" s="4">
        <v>7044.0002254740184</v>
      </c>
      <c r="P29" s="4">
        <v>7252</v>
      </c>
      <c r="Q29" s="4">
        <v>7204</v>
      </c>
      <c r="R29" s="4">
        <v>7221</v>
      </c>
      <c r="S29" s="4">
        <v>7299</v>
      </c>
      <c r="T29" s="4">
        <v>7037</v>
      </c>
      <c r="U29" s="4">
        <v>7344</v>
      </c>
      <c r="V29" s="4">
        <v>7475</v>
      </c>
      <c r="W29" s="4">
        <v>7729</v>
      </c>
      <c r="X29" s="5">
        <v>7908</v>
      </c>
      <c r="Y29" s="3">
        <v>7810</v>
      </c>
      <c r="Z29" s="3">
        <v>8042</v>
      </c>
      <c r="AA29" s="3">
        <v>7605.8</v>
      </c>
      <c r="AB29" s="3">
        <v>7692.5</v>
      </c>
      <c r="AC29" s="3">
        <v>7625.1</v>
      </c>
      <c r="AD29" s="3">
        <v>7722.2</v>
      </c>
      <c r="AE29" s="3">
        <v>7526.1</v>
      </c>
      <c r="AF29" s="3">
        <v>7083.8</v>
      </c>
      <c r="AG29" s="3">
        <v>6716.7</v>
      </c>
      <c r="AH29" s="3">
        <v>6817.6</v>
      </c>
      <c r="AI29" s="3">
        <v>6810.7</v>
      </c>
      <c r="AJ29" s="3">
        <v>6671.7</v>
      </c>
      <c r="AK29" s="21"/>
      <c r="AL29" s="6">
        <f t="shared" si="0"/>
        <v>0.14499536029588025</v>
      </c>
      <c r="AM29" s="6">
        <f t="shared" si="1"/>
        <v>-9.1544117647058845E-2</v>
      </c>
    </row>
    <row r="30" spans="1:39" ht="14.45" x14ac:dyDescent="0.3">
      <c r="A30" s="4">
        <v>26</v>
      </c>
      <c r="B30" s="4">
        <v>8937.999849452839</v>
      </c>
      <c r="C30" s="4">
        <v>8987.0001504757729</v>
      </c>
      <c r="D30" s="4">
        <v>7789.0002594534462</v>
      </c>
      <c r="E30" s="4">
        <v>6460.9997863012532</v>
      </c>
      <c r="F30" s="5">
        <v>6246.9997950519837</v>
      </c>
      <c r="G30" s="4">
        <v>6394.0002088781375</v>
      </c>
      <c r="H30" s="4">
        <v>6035.0001961192111</v>
      </c>
      <c r="I30" s="4">
        <v>6179.9996999310515</v>
      </c>
      <c r="J30" s="4">
        <v>5986.9998068460445</v>
      </c>
      <c r="K30" s="4">
        <v>6232.0003009586044</v>
      </c>
      <c r="L30" s="4">
        <v>6392.0003078543305</v>
      </c>
      <c r="M30" s="4">
        <v>6843.0002195094949</v>
      </c>
      <c r="N30" s="4">
        <v>6941</v>
      </c>
      <c r="O30" s="4">
        <v>7263.0002324840707</v>
      </c>
      <c r="P30" s="4">
        <v>7004</v>
      </c>
      <c r="Q30" s="4">
        <v>7160</v>
      </c>
      <c r="R30" s="4">
        <v>7076</v>
      </c>
      <c r="S30" s="4">
        <v>7138</v>
      </c>
      <c r="T30" s="4">
        <v>7190</v>
      </c>
      <c r="U30" s="4">
        <v>6965</v>
      </c>
      <c r="V30" s="4">
        <v>7317</v>
      </c>
      <c r="W30" s="4">
        <v>7401</v>
      </c>
      <c r="X30" s="5">
        <v>7575</v>
      </c>
      <c r="Y30" s="3">
        <v>7845.2</v>
      </c>
      <c r="Z30" s="3">
        <v>7747.8</v>
      </c>
      <c r="AA30" s="3">
        <v>7981.5</v>
      </c>
      <c r="AB30" s="3">
        <v>7550.2</v>
      </c>
      <c r="AC30" s="3">
        <v>7634.4</v>
      </c>
      <c r="AD30" s="3">
        <v>7567.2</v>
      </c>
      <c r="AE30" s="3">
        <v>7662.9</v>
      </c>
      <c r="AF30" s="3">
        <v>7466.5</v>
      </c>
      <c r="AG30" s="3">
        <v>7027.3</v>
      </c>
      <c r="AH30" s="3">
        <v>6671.2</v>
      </c>
      <c r="AI30" s="3">
        <v>6769.5</v>
      </c>
      <c r="AJ30" s="3">
        <v>6761.7</v>
      </c>
      <c r="AK30" s="21"/>
      <c r="AL30" s="6">
        <f t="shared" si="0"/>
        <v>0.11493520545922181</v>
      </c>
      <c r="AM30" s="6">
        <f t="shared" si="1"/>
        <v>-2.9188801148600171E-2</v>
      </c>
    </row>
    <row r="31" spans="1:39" ht="14.45" x14ac:dyDescent="0.3">
      <c r="A31" s="4">
        <v>27</v>
      </c>
      <c r="B31" s="4">
        <v>8511.9998566281683</v>
      </c>
      <c r="C31" s="4">
        <v>8735.0001462563578</v>
      </c>
      <c r="D31" s="4">
        <v>8768.0002920641691</v>
      </c>
      <c r="E31" s="4">
        <v>7589.9997489593734</v>
      </c>
      <c r="F31" s="5">
        <v>6429.9997890482236</v>
      </c>
      <c r="G31" s="4">
        <v>6272.0002048926617</v>
      </c>
      <c r="H31" s="4">
        <v>6431.0002089880109</v>
      </c>
      <c r="I31" s="4">
        <v>5977.9997097391306</v>
      </c>
      <c r="J31" s="4">
        <v>6075.9998039747061</v>
      </c>
      <c r="K31" s="4">
        <v>6046.0002919762064</v>
      </c>
      <c r="L31" s="4">
        <v>6215.0002993295784</v>
      </c>
      <c r="M31" s="4">
        <v>6458.000207159479</v>
      </c>
      <c r="N31" s="4">
        <v>6684</v>
      </c>
      <c r="O31" s="4">
        <v>6923.0002216008843</v>
      </c>
      <c r="P31" s="4">
        <v>7068</v>
      </c>
      <c r="Q31" s="4">
        <v>6941</v>
      </c>
      <c r="R31" s="4">
        <v>7066</v>
      </c>
      <c r="S31" s="4">
        <v>7003</v>
      </c>
      <c r="T31" s="4">
        <v>7085</v>
      </c>
      <c r="U31" s="4">
        <v>7155</v>
      </c>
      <c r="V31" s="4">
        <v>6912</v>
      </c>
      <c r="W31" s="4">
        <v>7326</v>
      </c>
      <c r="X31" s="5">
        <v>7385</v>
      </c>
      <c r="Y31" s="3">
        <v>7535.5</v>
      </c>
      <c r="Z31" s="3">
        <v>7809.8</v>
      </c>
      <c r="AA31" s="3">
        <v>7713.4</v>
      </c>
      <c r="AB31" s="3">
        <v>7945.6</v>
      </c>
      <c r="AC31" s="3">
        <v>7517.1</v>
      </c>
      <c r="AD31" s="3">
        <v>7606.2</v>
      </c>
      <c r="AE31" s="3">
        <v>7537.5</v>
      </c>
      <c r="AF31" s="3">
        <v>7632</v>
      </c>
      <c r="AG31" s="3">
        <v>7442.8</v>
      </c>
      <c r="AH31" s="3">
        <v>7003</v>
      </c>
      <c r="AI31" s="3">
        <v>6658.1</v>
      </c>
      <c r="AJ31" s="3">
        <v>6757.8</v>
      </c>
      <c r="AK31" s="21"/>
      <c r="AL31" s="6">
        <f t="shared" si="0"/>
        <v>0.11275275812397682</v>
      </c>
      <c r="AM31" s="6">
        <f t="shared" si="1"/>
        <v>-5.5513626834381526E-2</v>
      </c>
    </row>
    <row r="32" spans="1:39" ht="14.45" x14ac:dyDescent="0.3">
      <c r="A32" s="4">
        <v>28</v>
      </c>
      <c r="B32" s="4">
        <v>7253.9998778172858</v>
      </c>
      <c r="C32" s="4">
        <v>7855.0001315218869</v>
      </c>
      <c r="D32" s="4">
        <v>8015.0002669815603</v>
      </c>
      <c r="E32" s="4">
        <v>8028.9997344393687</v>
      </c>
      <c r="F32" s="5">
        <v>7060.9997683467354</v>
      </c>
      <c r="G32" s="4">
        <v>6418.0002096621656</v>
      </c>
      <c r="H32" s="4">
        <v>6426.000208825526</v>
      </c>
      <c r="I32" s="4">
        <v>6533.9996827426357</v>
      </c>
      <c r="J32" s="4">
        <v>6101.9998031358882</v>
      </c>
      <c r="K32" s="4">
        <v>6210.00029989617</v>
      </c>
      <c r="L32" s="4">
        <v>6186.0002979328674</v>
      </c>
      <c r="M32" s="4">
        <v>6407.0002055235027</v>
      </c>
      <c r="N32" s="4">
        <v>6617</v>
      </c>
      <c r="O32" s="4">
        <v>7017.0002246097656</v>
      </c>
      <c r="P32" s="4">
        <v>7049</v>
      </c>
      <c r="Q32" s="4">
        <v>7137</v>
      </c>
      <c r="R32" s="4">
        <v>6983</v>
      </c>
      <c r="S32" s="4">
        <v>7134</v>
      </c>
      <c r="T32" s="4">
        <v>7062</v>
      </c>
      <c r="U32" s="4">
        <v>7208</v>
      </c>
      <c r="V32" s="4">
        <v>7261</v>
      </c>
      <c r="W32" s="4">
        <v>7081</v>
      </c>
      <c r="X32" s="5">
        <v>7491</v>
      </c>
      <c r="Y32" s="3">
        <v>7439.4</v>
      </c>
      <c r="Z32" s="3">
        <v>7605</v>
      </c>
      <c r="AA32" s="3">
        <v>7879.9</v>
      </c>
      <c r="AB32" s="3">
        <v>7781</v>
      </c>
      <c r="AC32" s="3">
        <v>8018.4</v>
      </c>
      <c r="AD32" s="3">
        <v>7590.1</v>
      </c>
      <c r="AE32" s="3">
        <v>7683.9</v>
      </c>
      <c r="AF32" s="3">
        <v>7612.1</v>
      </c>
      <c r="AG32" s="3">
        <v>7708.1</v>
      </c>
      <c r="AH32" s="3">
        <v>7526.4</v>
      </c>
      <c r="AI32" s="3">
        <v>7079.1</v>
      </c>
      <c r="AJ32" s="3">
        <v>6732.1</v>
      </c>
      <c r="AK32" s="21"/>
      <c r="AL32" s="6">
        <f t="shared" si="0"/>
        <v>2.0818614427979686E-2</v>
      </c>
      <c r="AM32" s="6">
        <f t="shared" si="1"/>
        <v>-6.6023862375138687E-2</v>
      </c>
    </row>
    <row r="33" spans="1:39" ht="14.45" x14ac:dyDescent="0.3">
      <c r="A33" s="4">
        <v>29</v>
      </c>
      <c r="B33" s="4">
        <v>6874.99988420097</v>
      </c>
      <c r="C33" s="4">
        <v>7182.0001202533667</v>
      </c>
      <c r="D33" s="4">
        <v>7681.0002558559408</v>
      </c>
      <c r="E33" s="4">
        <v>7748.9997437004195</v>
      </c>
      <c r="F33" s="5">
        <v>7689.9997477108618</v>
      </c>
      <c r="G33" s="4">
        <v>7112.000232333643</v>
      </c>
      <c r="H33" s="4">
        <v>6479.0002105478661</v>
      </c>
      <c r="I33" s="4">
        <v>6519.9996834224039</v>
      </c>
      <c r="J33" s="4">
        <v>6602.9997869725121</v>
      </c>
      <c r="K33" s="4">
        <v>6196.0002992200752</v>
      </c>
      <c r="L33" s="4">
        <v>6313.0003040494976</v>
      </c>
      <c r="M33" s="4">
        <v>6308.0002023477846</v>
      </c>
      <c r="N33" s="4">
        <v>6505</v>
      </c>
      <c r="O33" s="4">
        <v>6874.0002200324252</v>
      </c>
      <c r="P33" s="4">
        <v>7098</v>
      </c>
      <c r="Q33" s="4">
        <v>7150</v>
      </c>
      <c r="R33" s="4">
        <v>7130</v>
      </c>
      <c r="S33" s="4">
        <v>7061</v>
      </c>
      <c r="T33" s="4">
        <v>7142</v>
      </c>
      <c r="U33" s="4">
        <v>7134</v>
      </c>
      <c r="V33" s="4">
        <v>7282</v>
      </c>
      <c r="W33" s="4">
        <v>7247</v>
      </c>
      <c r="X33" s="5">
        <v>7174</v>
      </c>
      <c r="Y33" s="3">
        <v>7570.5</v>
      </c>
      <c r="Z33" s="3">
        <v>7516.1</v>
      </c>
      <c r="AA33" s="3">
        <v>7694.9</v>
      </c>
      <c r="AB33" s="3">
        <v>7977.1</v>
      </c>
      <c r="AC33" s="3">
        <v>7880.3</v>
      </c>
      <c r="AD33" s="3">
        <v>8117.4</v>
      </c>
      <c r="AE33" s="3">
        <v>7687.1</v>
      </c>
      <c r="AF33" s="3">
        <v>7786.9</v>
      </c>
      <c r="AG33" s="3">
        <v>7717.2</v>
      </c>
      <c r="AH33" s="3">
        <v>7818.9</v>
      </c>
      <c r="AI33" s="3">
        <v>7636.8</v>
      </c>
      <c r="AJ33" s="3">
        <v>7178.6</v>
      </c>
      <c r="AK33" s="21"/>
      <c r="AL33" s="6">
        <f t="shared" si="0"/>
        <v>-7.2301660071753621E-2</v>
      </c>
      <c r="AM33" s="6">
        <f t="shared" si="1"/>
        <v>6.2517521726941916E-3</v>
      </c>
    </row>
    <row r="34" spans="1:39" ht="14.45" x14ac:dyDescent="0.3">
      <c r="A34" s="4">
        <v>30</v>
      </c>
      <c r="B34" s="4">
        <v>7162.9998793500436</v>
      </c>
      <c r="C34" s="4">
        <v>7122.0001192487434</v>
      </c>
      <c r="D34" s="4">
        <v>7483.0002492605136</v>
      </c>
      <c r="E34" s="4">
        <v>8077.9997328186846</v>
      </c>
      <c r="F34" s="5">
        <v>8163.9997321601395</v>
      </c>
      <c r="G34" s="4">
        <v>7904.000258206569</v>
      </c>
      <c r="H34" s="4">
        <v>7355.0002390152113</v>
      </c>
      <c r="I34" s="4">
        <v>6708.9996742455378</v>
      </c>
      <c r="J34" s="4">
        <v>6764.9997817460317</v>
      </c>
      <c r="K34" s="4">
        <v>6926.0003344735705</v>
      </c>
      <c r="L34" s="4">
        <v>6547.0003153195094</v>
      </c>
      <c r="M34" s="4">
        <v>6659.0002136071498</v>
      </c>
      <c r="N34" s="4">
        <v>6765</v>
      </c>
      <c r="O34" s="4">
        <v>7007.0002242896717</v>
      </c>
      <c r="P34" s="4">
        <v>7335</v>
      </c>
      <c r="Q34" s="4">
        <v>7240</v>
      </c>
      <c r="R34" s="4">
        <v>7165</v>
      </c>
      <c r="S34" s="4">
        <v>7220</v>
      </c>
      <c r="T34" s="4">
        <v>7123</v>
      </c>
      <c r="U34" s="4">
        <v>7142</v>
      </c>
      <c r="V34" s="4">
        <v>7112</v>
      </c>
      <c r="W34" s="4">
        <v>7267</v>
      </c>
      <c r="X34" s="5">
        <v>7324</v>
      </c>
      <c r="Y34" s="3">
        <v>7260.9</v>
      </c>
      <c r="Z34" s="3">
        <v>7670.6</v>
      </c>
      <c r="AA34" s="3">
        <v>7613.5</v>
      </c>
      <c r="AB34" s="3">
        <v>7799.4</v>
      </c>
      <c r="AC34" s="3">
        <v>8087.3</v>
      </c>
      <c r="AD34" s="3">
        <v>7991</v>
      </c>
      <c r="AE34" s="3">
        <v>8231.1</v>
      </c>
      <c r="AF34" s="3">
        <v>7797.4</v>
      </c>
      <c r="AG34" s="3">
        <v>7903.1</v>
      </c>
      <c r="AH34" s="3">
        <v>7833</v>
      </c>
      <c r="AI34" s="3">
        <v>7936</v>
      </c>
      <c r="AJ34" s="3">
        <v>7753.9</v>
      </c>
      <c r="AK34" s="21"/>
      <c r="AL34" s="6">
        <f t="shared" si="0"/>
        <v>-0.12518370476351365</v>
      </c>
      <c r="AM34" s="6">
        <f t="shared" si="1"/>
        <v>8.5676281153738404E-2</v>
      </c>
    </row>
    <row r="35" spans="1:39" ht="14.45" x14ac:dyDescent="0.3">
      <c r="A35" s="4">
        <v>31</v>
      </c>
      <c r="B35" s="4">
        <v>7548.9998728484543</v>
      </c>
      <c r="C35" s="4">
        <v>6962.0001165697495</v>
      </c>
      <c r="D35" s="4">
        <v>6910.0002301737468</v>
      </c>
      <c r="E35" s="4">
        <v>7300.9997585181009</v>
      </c>
      <c r="F35" s="5">
        <v>7860.9997421007911</v>
      </c>
      <c r="G35" s="4">
        <v>8159.0002665368665</v>
      </c>
      <c r="H35" s="4">
        <v>7977.0002592283263</v>
      </c>
      <c r="I35" s="4">
        <v>7373.999641956565</v>
      </c>
      <c r="J35" s="4">
        <v>6598.9997871015612</v>
      </c>
      <c r="K35" s="4">
        <v>6670.0003221107008</v>
      </c>
      <c r="L35" s="4">
        <v>6808.0003278899067</v>
      </c>
      <c r="M35" s="4">
        <v>6345.0002035346697</v>
      </c>
      <c r="N35" s="4">
        <v>6614</v>
      </c>
      <c r="O35" s="4">
        <v>6549.0002096293792</v>
      </c>
      <c r="P35" s="4">
        <v>6873</v>
      </c>
      <c r="Q35" s="4">
        <v>7360</v>
      </c>
      <c r="R35" s="4">
        <v>7191</v>
      </c>
      <c r="S35" s="4">
        <v>7174</v>
      </c>
      <c r="T35" s="4">
        <v>7202</v>
      </c>
      <c r="U35" s="4">
        <v>7146</v>
      </c>
      <c r="V35" s="4">
        <v>7118</v>
      </c>
      <c r="W35" s="4">
        <v>7097</v>
      </c>
      <c r="X35" s="5">
        <v>7353</v>
      </c>
      <c r="Y35" s="3">
        <v>7386.7</v>
      </c>
      <c r="Z35" s="3">
        <v>7331.6</v>
      </c>
      <c r="AA35" s="3">
        <v>7751.8</v>
      </c>
      <c r="AB35" s="3">
        <v>7690.5</v>
      </c>
      <c r="AC35" s="3">
        <v>7882</v>
      </c>
      <c r="AD35" s="3">
        <v>8176.6</v>
      </c>
      <c r="AE35" s="3">
        <v>8076.8</v>
      </c>
      <c r="AF35" s="3">
        <v>8321.7000000000007</v>
      </c>
      <c r="AG35" s="3">
        <v>7885.9</v>
      </c>
      <c r="AH35" s="3">
        <v>7994.2</v>
      </c>
      <c r="AI35" s="3">
        <v>7928.5</v>
      </c>
      <c r="AJ35" s="3">
        <v>8036.6</v>
      </c>
      <c r="AK35" s="21"/>
      <c r="AL35" s="6">
        <f t="shared" si="0"/>
        <v>-9.0955319368794807E-2</v>
      </c>
      <c r="AM35" s="6">
        <f t="shared" si="1"/>
        <v>0.12462916316820603</v>
      </c>
    </row>
    <row r="36" spans="1:39" ht="14.45" x14ac:dyDescent="0.3">
      <c r="A36" s="4">
        <v>32</v>
      </c>
      <c r="B36" s="4">
        <v>8263.9998608053556</v>
      </c>
      <c r="C36" s="4">
        <v>7910.0001324427913</v>
      </c>
      <c r="D36" s="4">
        <v>7336.0002443639087</v>
      </c>
      <c r="E36" s="4">
        <v>7377.999755971312</v>
      </c>
      <c r="F36" s="5">
        <v>7680.9997480061284</v>
      </c>
      <c r="G36" s="4">
        <v>7953.0002598072924</v>
      </c>
      <c r="H36" s="4">
        <v>8382.0002723895996</v>
      </c>
      <c r="I36" s="4">
        <v>8166.999603452572</v>
      </c>
      <c r="J36" s="4">
        <v>7606.9997545812357</v>
      </c>
      <c r="K36" s="4">
        <v>6845.0003305618811</v>
      </c>
      <c r="L36" s="4">
        <v>6958.0003351142732</v>
      </c>
      <c r="M36" s="4">
        <v>7028.0002254439178</v>
      </c>
      <c r="N36" s="4">
        <v>6582</v>
      </c>
      <c r="O36" s="4">
        <v>6968.0002230413056</v>
      </c>
      <c r="P36" s="4">
        <v>6871</v>
      </c>
      <c r="Q36" s="4">
        <v>6944</v>
      </c>
      <c r="R36" s="4">
        <v>7434</v>
      </c>
      <c r="S36" s="4">
        <v>7276</v>
      </c>
      <c r="T36" s="4">
        <v>7228</v>
      </c>
      <c r="U36" s="4">
        <v>7275</v>
      </c>
      <c r="V36" s="4">
        <v>7187</v>
      </c>
      <c r="W36" s="4">
        <v>7222</v>
      </c>
      <c r="X36" s="5">
        <v>7244</v>
      </c>
      <c r="Y36" s="3">
        <v>7394.3</v>
      </c>
      <c r="Z36" s="3">
        <v>7442.3</v>
      </c>
      <c r="AA36" s="3">
        <v>7389.8</v>
      </c>
      <c r="AB36" s="3">
        <v>7807</v>
      </c>
      <c r="AC36" s="3">
        <v>7748.8</v>
      </c>
      <c r="AD36" s="3">
        <v>7942.3</v>
      </c>
      <c r="AE36" s="3">
        <v>8243</v>
      </c>
      <c r="AF36" s="3">
        <v>8138.5</v>
      </c>
      <c r="AG36" s="3">
        <v>8390.6</v>
      </c>
      <c r="AH36" s="3">
        <v>7950.3</v>
      </c>
      <c r="AI36" s="3">
        <v>8067.7</v>
      </c>
      <c r="AJ36" s="3">
        <v>8002.2</v>
      </c>
      <c r="AK36" s="21"/>
      <c r="AL36" s="6">
        <f t="shared" si="0"/>
        <v>-5.2857669746899781E-2</v>
      </c>
      <c r="AM36" s="6">
        <f t="shared" si="1"/>
        <v>9.9958762886597913E-2</v>
      </c>
    </row>
    <row r="37" spans="1:39" ht="14.45" x14ac:dyDescent="0.3">
      <c r="A37" s="4">
        <v>33</v>
      </c>
      <c r="B37" s="4">
        <v>9019.9998480716731</v>
      </c>
      <c r="C37" s="4">
        <v>8822.0001477130609</v>
      </c>
      <c r="D37" s="4">
        <v>8548.0002847359174</v>
      </c>
      <c r="E37" s="4">
        <v>8025.9997345385946</v>
      </c>
      <c r="F37" s="5">
        <v>8121.9997335380522</v>
      </c>
      <c r="G37" s="4">
        <v>7786.0002543517639</v>
      </c>
      <c r="H37" s="4">
        <v>7984.0002594558046</v>
      </c>
      <c r="I37" s="4">
        <v>8395.9995923335118</v>
      </c>
      <c r="J37" s="4">
        <v>8210.9997350948506</v>
      </c>
      <c r="K37" s="4">
        <v>7558.0003649944047</v>
      </c>
      <c r="L37" s="4">
        <v>6861.0003304425163</v>
      </c>
      <c r="M37" s="4">
        <v>6869.0002203435215</v>
      </c>
      <c r="N37" s="4">
        <v>6827</v>
      </c>
      <c r="O37" s="4">
        <v>6476.0002072926945</v>
      </c>
      <c r="P37" s="4">
        <v>6726</v>
      </c>
      <c r="Q37" s="4">
        <v>6912</v>
      </c>
      <c r="R37" s="4">
        <v>6909</v>
      </c>
      <c r="S37" s="4">
        <v>7428</v>
      </c>
      <c r="T37" s="4">
        <v>7205</v>
      </c>
      <c r="U37" s="4">
        <v>7241</v>
      </c>
      <c r="V37" s="4">
        <v>7291</v>
      </c>
      <c r="W37" s="4">
        <v>7289</v>
      </c>
      <c r="X37" s="5">
        <v>7311</v>
      </c>
      <c r="Y37" s="3">
        <v>7265.9</v>
      </c>
      <c r="Z37" s="3">
        <v>7426.1</v>
      </c>
      <c r="AA37" s="3">
        <v>7476.6</v>
      </c>
      <c r="AB37" s="3">
        <v>7426.6</v>
      </c>
      <c r="AC37" s="3">
        <v>7844.2</v>
      </c>
      <c r="AD37" s="3">
        <v>7785.3</v>
      </c>
      <c r="AE37" s="3">
        <v>7983.6</v>
      </c>
      <c r="AF37" s="3">
        <v>8281.2999999999993</v>
      </c>
      <c r="AG37" s="3">
        <v>8185.3</v>
      </c>
      <c r="AH37" s="3">
        <v>8437.9</v>
      </c>
      <c r="AI37" s="3">
        <v>8001.8</v>
      </c>
      <c r="AJ37" s="3">
        <v>8116.8</v>
      </c>
      <c r="AK37" s="21"/>
      <c r="AL37" s="6">
        <f t="shared" si="0"/>
        <v>-0.10847079074629283</v>
      </c>
      <c r="AM37" s="6">
        <f t="shared" si="1"/>
        <v>0.12095014500759566</v>
      </c>
    </row>
    <row r="38" spans="1:39" ht="14.45" x14ac:dyDescent="0.3">
      <c r="A38" s="4">
        <v>34</v>
      </c>
      <c r="B38" s="4">
        <v>9947.9998324409098</v>
      </c>
      <c r="C38" s="4">
        <v>9500.0001590652992</v>
      </c>
      <c r="D38" s="4">
        <v>9305.0003099517671</v>
      </c>
      <c r="E38" s="4">
        <v>9034.999701165736</v>
      </c>
      <c r="F38" s="5">
        <v>8538.9997198573528</v>
      </c>
      <c r="G38" s="4">
        <v>8161.0002666022019</v>
      </c>
      <c r="H38" s="4">
        <v>7901.0002567585561</v>
      </c>
      <c r="I38" s="4">
        <v>8043.9996094248181</v>
      </c>
      <c r="J38" s="4">
        <v>8361.9997302232532</v>
      </c>
      <c r="K38" s="4">
        <v>8245.0003981713235</v>
      </c>
      <c r="L38" s="4">
        <v>7563.0003642525508</v>
      </c>
      <c r="M38" s="4">
        <v>6793.0002179055964</v>
      </c>
      <c r="N38" s="4">
        <v>6826</v>
      </c>
      <c r="O38" s="4">
        <v>6751.0002160952718</v>
      </c>
      <c r="P38" s="4">
        <v>6504</v>
      </c>
      <c r="Q38" s="4">
        <v>6724</v>
      </c>
      <c r="R38" s="4">
        <v>6874</v>
      </c>
      <c r="S38" s="4">
        <v>6916</v>
      </c>
      <c r="T38" s="4">
        <v>7402</v>
      </c>
      <c r="U38" s="4">
        <v>7219</v>
      </c>
      <c r="V38" s="4">
        <v>7261</v>
      </c>
      <c r="W38" s="4">
        <v>7340</v>
      </c>
      <c r="X38" s="5">
        <v>7326</v>
      </c>
      <c r="Y38" s="3">
        <v>7337.4</v>
      </c>
      <c r="Z38" s="3">
        <v>7297</v>
      </c>
      <c r="AA38" s="3">
        <v>7463.2</v>
      </c>
      <c r="AB38" s="3">
        <v>7511.1</v>
      </c>
      <c r="AC38" s="3">
        <v>7459.2</v>
      </c>
      <c r="AD38" s="3">
        <v>7882.1</v>
      </c>
      <c r="AE38" s="3">
        <v>7823.6</v>
      </c>
      <c r="AF38" s="3">
        <v>8026.1</v>
      </c>
      <c r="AG38" s="3">
        <v>8326.7999999999993</v>
      </c>
      <c r="AH38" s="3">
        <v>8234.7000000000007</v>
      </c>
      <c r="AI38" s="3">
        <v>8491.6</v>
      </c>
      <c r="AJ38" s="3">
        <v>8054.5</v>
      </c>
      <c r="AK38" s="21"/>
      <c r="AL38" s="6">
        <f t="shared" si="0"/>
        <v>-0.15458481826480303</v>
      </c>
      <c r="AM38" s="6">
        <f t="shared" si="1"/>
        <v>0.11573625155838758</v>
      </c>
    </row>
    <row r="39" spans="1:39" ht="14.45" x14ac:dyDescent="0.3">
      <c r="A39" s="4">
        <v>35</v>
      </c>
      <c r="B39" s="4">
        <v>10174.999828617436</v>
      </c>
      <c r="C39" s="4">
        <v>10139.000169764535</v>
      </c>
      <c r="D39" s="4">
        <v>9686.000322642969</v>
      </c>
      <c r="E39" s="4">
        <v>9514.9996852896493</v>
      </c>
      <c r="F39" s="5">
        <v>9140.9997001072807</v>
      </c>
      <c r="G39" s="4">
        <v>8606.0002811393897</v>
      </c>
      <c r="H39" s="4">
        <v>8252.000268164993</v>
      </c>
      <c r="I39" s="4">
        <v>7959.9996135034253</v>
      </c>
      <c r="J39" s="4">
        <v>8176.9997361917658</v>
      </c>
      <c r="K39" s="4">
        <v>8508.0004108722405</v>
      </c>
      <c r="L39" s="4">
        <v>8381.0004036494283</v>
      </c>
      <c r="M39" s="4">
        <v>7589.0002434396538</v>
      </c>
      <c r="N39" s="4">
        <v>6876</v>
      </c>
      <c r="O39" s="4">
        <v>6921.0002215368659</v>
      </c>
      <c r="P39" s="4">
        <v>6884</v>
      </c>
      <c r="Q39" s="4">
        <v>6556</v>
      </c>
      <c r="R39" s="4">
        <v>6699</v>
      </c>
      <c r="S39" s="4">
        <v>6935</v>
      </c>
      <c r="T39" s="4">
        <v>6932</v>
      </c>
      <c r="U39" s="4">
        <v>7405</v>
      </c>
      <c r="V39" s="4">
        <v>7204</v>
      </c>
      <c r="W39" s="4">
        <v>7351</v>
      </c>
      <c r="X39" s="5">
        <v>7448</v>
      </c>
      <c r="Y39" s="3">
        <v>7391.9</v>
      </c>
      <c r="Z39" s="3">
        <v>7406.5</v>
      </c>
      <c r="AA39" s="3">
        <v>7367.3</v>
      </c>
      <c r="AB39" s="3">
        <v>7536.7</v>
      </c>
      <c r="AC39" s="3">
        <v>7587.2</v>
      </c>
      <c r="AD39" s="3">
        <v>7537.1</v>
      </c>
      <c r="AE39" s="3">
        <v>7961</v>
      </c>
      <c r="AF39" s="3">
        <v>7901.5</v>
      </c>
      <c r="AG39" s="3">
        <v>8110.3</v>
      </c>
      <c r="AH39" s="3">
        <v>8419.7999999999993</v>
      </c>
      <c r="AI39" s="3">
        <v>8325.6</v>
      </c>
      <c r="AJ39" s="3">
        <v>8588.7000000000007</v>
      </c>
      <c r="AK39" s="21"/>
      <c r="AL39" s="6">
        <f t="shared" si="0"/>
        <v>-0.18991354961830997</v>
      </c>
      <c r="AM39" s="6">
        <f t="shared" si="1"/>
        <v>0.15985145172180967</v>
      </c>
    </row>
    <row r="40" spans="1:39" ht="14.45" x14ac:dyDescent="0.3">
      <c r="A40" s="4">
        <v>36</v>
      </c>
      <c r="B40" s="4">
        <v>10234.999827606825</v>
      </c>
      <c r="C40" s="4">
        <v>10232.000171321699</v>
      </c>
      <c r="D40" s="4">
        <v>10226.000340630497</v>
      </c>
      <c r="E40" s="4">
        <v>9768.9996768885539</v>
      </c>
      <c r="F40" s="5">
        <v>9682.9996823256533</v>
      </c>
      <c r="G40" s="4">
        <v>9202.0003006094194</v>
      </c>
      <c r="H40" s="4">
        <v>8641.0002808063145</v>
      </c>
      <c r="I40" s="4">
        <v>8200.9996018017082</v>
      </c>
      <c r="J40" s="4">
        <v>7934.9997439992248</v>
      </c>
      <c r="K40" s="4">
        <v>8078.0003901064829</v>
      </c>
      <c r="L40" s="4">
        <v>8405.000404805327</v>
      </c>
      <c r="M40" s="4">
        <v>8203.0002631355237</v>
      </c>
      <c r="N40" s="4">
        <v>7398</v>
      </c>
      <c r="O40" s="4">
        <v>6663.0002132784475</v>
      </c>
      <c r="P40" s="4">
        <v>6698</v>
      </c>
      <c r="Q40" s="4">
        <v>6903</v>
      </c>
      <c r="R40" s="4">
        <v>6547</v>
      </c>
      <c r="S40" s="4">
        <v>6695</v>
      </c>
      <c r="T40" s="4">
        <v>6958</v>
      </c>
      <c r="U40" s="4">
        <v>6928</v>
      </c>
      <c r="V40" s="4">
        <v>7409</v>
      </c>
      <c r="W40" s="4">
        <v>7234</v>
      </c>
      <c r="X40" s="5">
        <v>7383</v>
      </c>
      <c r="Y40" s="3">
        <v>7486.8</v>
      </c>
      <c r="Z40" s="3">
        <v>7440.2</v>
      </c>
      <c r="AA40" s="3">
        <v>7452.9</v>
      </c>
      <c r="AB40" s="3">
        <v>7413.9</v>
      </c>
      <c r="AC40" s="3">
        <v>7585.8</v>
      </c>
      <c r="AD40" s="3">
        <v>7639</v>
      </c>
      <c r="AE40" s="3">
        <v>7590.1</v>
      </c>
      <c r="AF40" s="3">
        <v>8014</v>
      </c>
      <c r="AG40" s="3">
        <v>7961.1</v>
      </c>
      <c r="AH40" s="3">
        <v>8173.6</v>
      </c>
      <c r="AI40" s="3">
        <v>8487.2999999999993</v>
      </c>
      <c r="AJ40" s="3">
        <v>8394.9</v>
      </c>
      <c r="AK40" s="21"/>
      <c r="AL40" s="6">
        <f t="shared" si="0"/>
        <v>-0.28451923708665872</v>
      </c>
      <c r="AM40" s="6">
        <f t="shared" si="1"/>
        <v>0.21173498845265584</v>
      </c>
    </row>
    <row r="41" spans="1:39" x14ac:dyDescent="0.25">
      <c r="A41" s="4">
        <v>37</v>
      </c>
      <c r="B41" s="4">
        <v>10250.999827337329</v>
      </c>
      <c r="C41" s="4">
        <v>10280.000172125398</v>
      </c>
      <c r="D41" s="4">
        <v>10217.000340330706</v>
      </c>
      <c r="E41" s="4">
        <v>10154.999664121533</v>
      </c>
      <c r="F41" s="5">
        <v>9790.9996787824512</v>
      </c>
      <c r="G41" s="4">
        <v>9760.0003188380706</v>
      </c>
      <c r="H41" s="4">
        <v>9323.0003029692471</v>
      </c>
      <c r="I41" s="4">
        <v>8728.9995761647497</v>
      </c>
      <c r="J41" s="4">
        <v>8335.9997310620729</v>
      </c>
      <c r="K41" s="4">
        <v>8022.0003874021058</v>
      </c>
      <c r="L41" s="4">
        <v>8185.00039420959</v>
      </c>
      <c r="M41" s="4">
        <v>8552.0002743307323</v>
      </c>
      <c r="N41" s="4">
        <v>8407</v>
      </c>
      <c r="O41" s="4">
        <v>7567.00024221492</v>
      </c>
      <c r="P41" s="4">
        <v>6882</v>
      </c>
      <c r="Q41" s="4">
        <v>6761</v>
      </c>
      <c r="R41" s="4">
        <v>6906</v>
      </c>
      <c r="S41" s="4">
        <v>6597</v>
      </c>
      <c r="T41" s="4">
        <v>6700</v>
      </c>
      <c r="U41" s="4">
        <v>6945</v>
      </c>
      <c r="V41" s="4">
        <v>6923</v>
      </c>
      <c r="W41" s="4">
        <v>7475</v>
      </c>
      <c r="X41" s="5">
        <v>7315</v>
      </c>
      <c r="Y41" s="3">
        <v>7437.8</v>
      </c>
      <c r="Z41" s="3">
        <v>7555.2</v>
      </c>
      <c r="AA41" s="3">
        <v>7506.3</v>
      </c>
      <c r="AB41" s="3">
        <v>7519.6</v>
      </c>
      <c r="AC41" s="3">
        <v>7482.2</v>
      </c>
      <c r="AD41" s="3">
        <v>7655.1</v>
      </c>
      <c r="AE41" s="3">
        <v>7712.5</v>
      </c>
      <c r="AF41" s="3">
        <v>7664</v>
      </c>
      <c r="AG41" s="3">
        <v>8092.7</v>
      </c>
      <c r="AH41" s="3">
        <v>8041.9</v>
      </c>
      <c r="AI41" s="3">
        <v>8259.2999999999993</v>
      </c>
      <c r="AJ41" s="3">
        <v>8580.6</v>
      </c>
      <c r="AK41" s="21"/>
      <c r="AL41" s="6">
        <f t="shared" si="0"/>
        <v>-0.29067508652358187</v>
      </c>
      <c r="AM41" s="6">
        <f t="shared" si="1"/>
        <v>0.23550755939524842</v>
      </c>
    </row>
    <row r="42" spans="1:39" x14ac:dyDescent="0.25">
      <c r="A42" s="4">
        <v>38</v>
      </c>
      <c r="B42" s="4">
        <v>10362.999825450859</v>
      </c>
      <c r="C42" s="4">
        <v>10087.000168893861</v>
      </c>
      <c r="D42" s="4">
        <v>10111.00033679982</v>
      </c>
      <c r="E42" s="4">
        <v>10099.999665940668</v>
      </c>
      <c r="F42" s="5">
        <v>10021.999671203934</v>
      </c>
      <c r="G42" s="4">
        <v>9825.0003209614806</v>
      </c>
      <c r="H42" s="4">
        <v>9751.0003168779494</v>
      </c>
      <c r="I42" s="4">
        <v>9224.9995520815446</v>
      </c>
      <c r="J42" s="4">
        <v>8581.9997231255638</v>
      </c>
      <c r="K42" s="4">
        <v>8179.0003949840211</v>
      </c>
      <c r="L42" s="4">
        <v>7857.0003784123091</v>
      </c>
      <c r="M42" s="4">
        <v>7929.0002543461615</v>
      </c>
      <c r="N42" s="4">
        <v>8278</v>
      </c>
      <c r="O42" s="4">
        <v>8080.0002586357277</v>
      </c>
      <c r="P42" s="4">
        <v>7327</v>
      </c>
      <c r="Q42" s="4">
        <v>6892</v>
      </c>
      <c r="R42" s="4">
        <v>6764</v>
      </c>
      <c r="S42" s="4">
        <v>6932</v>
      </c>
      <c r="T42" s="4">
        <v>6578</v>
      </c>
      <c r="U42" s="4">
        <v>6709</v>
      </c>
      <c r="V42" s="4">
        <v>6918</v>
      </c>
      <c r="W42" s="4">
        <v>6916</v>
      </c>
      <c r="X42" s="5">
        <v>7501</v>
      </c>
      <c r="Y42" s="3">
        <v>7310.7</v>
      </c>
      <c r="Z42" s="3">
        <v>7448.3</v>
      </c>
      <c r="AA42" s="3">
        <v>7572.2</v>
      </c>
      <c r="AB42" s="3">
        <v>7520.8</v>
      </c>
      <c r="AC42" s="3">
        <v>7536.4</v>
      </c>
      <c r="AD42" s="3">
        <v>7496.5</v>
      </c>
      <c r="AE42" s="3">
        <v>7672.5</v>
      </c>
      <c r="AF42" s="3">
        <v>7729</v>
      </c>
      <c r="AG42" s="3">
        <v>7685.4</v>
      </c>
      <c r="AH42" s="3">
        <v>8116.2</v>
      </c>
      <c r="AI42" s="3">
        <v>8066.9</v>
      </c>
      <c r="AJ42" s="3">
        <v>8283.7000000000007</v>
      </c>
      <c r="AK42" s="21"/>
      <c r="AL42" s="6">
        <f t="shared" si="0"/>
        <v>-0.33057271800987259</v>
      </c>
      <c r="AM42" s="6">
        <f t="shared" si="1"/>
        <v>0.23471456252794765</v>
      </c>
    </row>
    <row r="43" spans="1:39" x14ac:dyDescent="0.25">
      <c r="A43" s="4">
        <v>39</v>
      </c>
      <c r="B43" s="4">
        <v>11074.999813458289</v>
      </c>
      <c r="C43" s="4">
        <v>10973.000183728793</v>
      </c>
      <c r="D43" s="4">
        <v>10565.000351922668</v>
      </c>
      <c r="E43" s="4">
        <v>10512.999652280618</v>
      </c>
      <c r="F43" s="5">
        <v>10496.999655620404</v>
      </c>
      <c r="G43" s="4">
        <v>10027.000327560383</v>
      </c>
      <c r="H43" s="4">
        <v>9883.0003211675503</v>
      </c>
      <c r="I43" s="4">
        <v>9848.9995217833221</v>
      </c>
      <c r="J43" s="4">
        <v>9265.999701058201</v>
      </c>
      <c r="K43" s="4">
        <v>8721.0004211585347</v>
      </c>
      <c r="L43" s="4">
        <v>8285.0003990258338</v>
      </c>
      <c r="M43" s="4">
        <v>7936.0002545707066</v>
      </c>
      <c r="N43" s="4">
        <v>8048</v>
      </c>
      <c r="O43" s="4">
        <v>8421.0002695509247</v>
      </c>
      <c r="P43" s="4">
        <v>8165</v>
      </c>
      <c r="Q43" s="4">
        <v>7342</v>
      </c>
      <c r="R43" s="4">
        <v>6900</v>
      </c>
      <c r="S43" s="4">
        <v>6810</v>
      </c>
      <c r="T43" s="4">
        <v>6911</v>
      </c>
      <c r="U43" s="4">
        <v>6600</v>
      </c>
      <c r="V43" s="4">
        <v>6684</v>
      </c>
      <c r="W43" s="4">
        <v>6972</v>
      </c>
      <c r="X43" s="5">
        <v>6957</v>
      </c>
      <c r="Y43" s="3">
        <v>7523.8</v>
      </c>
      <c r="Z43" s="3">
        <v>7338.9</v>
      </c>
      <c r="AA43" s="3">
        <v>7480.3</v>
      </c>
      <c r="AB43" s="3">
        <v>7604.7</v>
      </c>
      <c r="AC43" s="3">
        <v>7555.1</v>
      </c>
      <c r="AD43" s="3">
        <v>7569.3</v>
      </c>
      <c r="AE43" s="3">
        <v>7531.7</v>
      </c>
      <c r="AF43" s="3">
        <v>7710.3</v>
      </c>
      <c r="AG43" s="3">
        <v>7768.3</v>
      </c>
      <c r="AH43" s="3">
        <v>7725.5</v>
      </c>
      <c r="AI43" s="3">
        <v>8159.5</v>
      </c>
      <c r="AJ43" s="3">
        <v>8110.8</v>
      </c>
      <c r="AK43" s="21"/>
      <c r="AL43" s="6">
        <f t="shared" si="0"/>
        <v>-0.37124890763751101</v>
      </c>
      <c r="AM43" s="6">
        <f t="shared" si="1"/>
        <v>0.22890909090909092</v>
      </c>
    </row>
    <row r="44" spans="1:39" x14ac:dyDescent="0.25">
      <c r="A44" s="4">
        <v>40</v>
      </c>
      <c r="B44" s="4">
        <v>10630.999820936802</v>
      </c>
      <c r="C44" s="4">
        <v>11057.000185135264</v>
      </c>
      <c r="D44" s="4">
        <v>10976.000365613176</v>
      </c>
      <c r="E44" s="4">
        <v>10594.999649568454</v>
      </c>
      <c r="F44" s="5">
        <v>10468.999656539014</v>
      </c>
      <c r="G44" s="4">
        <v>10531.000344024971</v>
      </c>
      <c r="H44" s="4">
        <v>10112.000328609356</v>
      </c>
      <c r="I44" s="4">
        <v>9903.9995191128055</v>
      </c>
      <c r="J44" s="4">
        <v>9849.9996822170597</v>
      </c>
      <c r="K44" s="4">
        <v>9337.0004509066894</v>
      </c>
      <c r="L44" s="4">
        <v>8774.0004225772682</v>
      </c>
      <c r="M44" s="4">
        <v>8363.0002682679969</v>
      </c>
      <c r="N44" s="4">
        <v>7945</v>
      </c>
      <c r="O44" s="4">
        <v>8107.0002594999805</v>
      </c>
      <c r="P44" s="4">
        <v>8477</v>
      </c>
      <c r="Q44" s="4">
        <v>8158</v>
      </c>
      <c r="R44" s="4">
        <v>7360</v>
      </c>
      <c r="S44" s="4">
        <v>6899</v>
      </c>
      <c r="T44" s="4">
        <v>6779</v>
      </c>
      <c r="U44" s="4">
        <v>6894</v>
      </c>
      <c r="V44" s="4">
        <v>6571</v>
      </c>
      <c r="W44" s="4">
        <v>6718</v>
      </c>
      <c r="X44" s="5">
        <v>6992</v>
      </c>
      <c r="Y44" s="3">
        <v>6976.8</v>
      </c>
      <c r="Z44" s="3">
        <v>7558.5</v>
      </c>
      <c r="AA44" s="3">
        <v>7372.6</v>
      </c>
      <c r="AB44" s="3">
        <v>7516.3</v>
      </c>
      <c r="AC44" s="3">
        <v>7645</v>
      </c>
      <c r="AD44" s="3">
        <v>7596</v>
      </c>
      <c r="AE44" s="3">
        <v>7610</v>
      </c>
      <c r="AF44" s="3">
        <v>7571.7</v>
      </c>
      <c r="AG44" s="3">
        <v>7755.2</v>
      </c>
      <c r="AH44" s="3">
        <v>7811.6</v>
      </c>
      <c r="AI44" s="3">
        <v>7770.4</v>
      </c>
      <c r="AJ44" s="3">
        <v>8209.2000000000007</v>
      </c>
      <c r="AK44" s="21"/>
      <c r="AL44" s="6">
        <f t="shared" si="0"/>
        <v>-0.34148436085830253</v>
      </c>
      <c r="AM44" s="6">
        <f t="shared" si="1"/>
        <v>0.19077458659704102</v>
      </c>
    </row>
    <row r="45" spans="1:39" x14ac:dyDescent="0.25">
      <c r="A45" s="4">
        <v>41</v>
      </c>
      <c r="B45" s="4">
        <v>10367.999825366642</v>
      </c>
      <c r="C45" s="4">
        <v>10418.000174436031</v>
      </c>
      <c r="D45" s="4">
        <v>10815.000360250227</v>
      </c>
      <c r="E45" s="4">
        <v>10696.999646194785</v>
      </c>
      <c r="F45" s="5">
        <v>10494.999655686021</v>
      </c>
      <c r="G45" s="4">
        <v>10489.000342652922</v>
      </c>
      <c r="H45" s="4">
        <v>10587.000344045417</v>
      </c>
      <c r="I45" s="4">
        <v>10152.999507022649</v>
      </c>
      <c r="J45" s="4">
        <v>9937.9996793779828</v>
      </c>
      <c r="K45" s="4">
        <v>9892.0004777090035</v>
      </c>
      <c r="L45" s="4">
        <v>9371.0004513302465</v>
      </c>
      <c r="M45" s="4">
        <v>8787.0002818690518</v>
      </c>
      <c r="N45" s="4">
        <v>8453</v>
      </c>
      <c r="O45" s="4">
        <v>7976.0002553067534</v>
      </c>
      <c r="P45" s="4">
        <v>8156</v>
      </c>
      <c r="Q45" s="4">
        <v>8466</v>
      </c>
      <c r="R45" s="4">
        <v>8107</v>
      </c>
      <c r="S45" s="4">
        <v>7334</v>
      </c>
      <c r="T45" s="4">
        <v>6828</v>
      </c>
      <c r="U45" s="4">
        <v>6743</v>
      </c>
      <c r="V45" s="4">
        <v>6849</v>
      </c>
      <c r="W45" s="4">
        <v>6532</v>
      </c>
      <c r="X45" s="5">
        <v>6753</v>
      </c>
      <c r="Y45" s="3">
        <v>6992</v>
      </c>
      <c r="Z45" s="3">
        <v>6986.7</v>
      </c>
      <c r="AA45" s="3">
        <v>7568.5</v>
      </c>
      <c r="AB45" s="3">
        <v>7382.4</v>
      </c>
      <c r="AC45" s="3">
        <v>7526.3</v>
      </c>
      <c r="AD45" s="3">
        <v>7655.6</v>
      </c>
      <c r="AE45" s="3">
        <v>7605.9</v>
      </c>
      <c r="AF45" s="3">
        <v>7622</v>
      </c>
      <c r="AG45" s="3">
        <v>7586.1</v>
      </c>
      <c r="AH45" s="3">
        <v>7772.7</v>
      </c>
      <c r="AI45" s="3">
        <v>7830.5</v>
      </c>
      <c r="AJ45" s="3">
        <v>7791.4</v>
      </c>
      <c r="AK45" s="21"/>
      <c r="AL45" s="6">
        <f t="shared" si="0"/>
        <v>-0.35750355205140461</v>
      </c>
      <c r="AM45" s="6">
        <f t="shared" si="1"/>
        <v>0.15547975678481382</v>
      </c>
    </row>
    <row r="46" spans="1:39" x14ac:dyDescent="0.25">
      <c r="A46" s="4">
        <v>42</v>
      </c>
      <c r="B46" s="4">
        <v>10216.999827910009</v>
      </c>
      <c r="C46" s="4">
        <v>10304.000172527247</v>
      </c>
      <c r="D46" s="4">
        <v>10315.000343595109</v>
      </c>
      <c r="E46" s="4">
        <v>10683.999646624763</v>
      </c>
      <c r="F46" s="5">
        <v>10599.99965224124</v>
      </c>
      <c r="G46" s="4">
        <v>10540.000344318982</v>
      </c>
      <c r="H46" s="4">
        <v>10527.000342095598</v>
      </c>
      <c r="I46" s="4">
        <v>10607.999484930193</v>
      </c>
      <c r="J46" s="4">
        <v>10152.999672441605</v>
      </c>
      <c r="K46" s="4">
        <v>9954.0004807031364</v>
      </c>
      <c r="L46" s="4">
        <v>9871.0004754114671</v>
      </c>
      <c r="M46" s="4">
        <v>9346.000299800633</v>
      </c>
      <c r="N46" s="4">
        <v>8795</v>
      </c>
      <c r="O46" s="4">
        <v>8409.0002691668105</v>
      </c>
      <c r="P46" s="4">
        <v>8076</v>
      </c>
      <c r="Q46" s="4">
        <v>8113</v>
      </c>
      <c r="R46" s="4">
        <v>8471</v>
      </c>
      <c r="S46" s="4">
        <v>8111</v>
      </c>
      <c r="T46" s="4">
        <v>7306</v>
      </c>
      <c r="U46" s="4">
        <v>6865</v>
      </c>
      <c r="V46" s="4">
        <v>6738</v>
      </c>
      <c r="W46" s="4">
        <v>6905</v>
      </c>
      <c r="X46" s="5">
        <v>6532</v>
      </c>
      <c r="Y46" s="3">
        <v>6786.3</v>
      </c>
      <c r="Z46" s="3">
        <v>7033.1</v>
      </c>
      <c r="AA46" s="3">
        <v>7023.3</v>
      </c>
      <c r="AB46" s="3">
        <v>7615.9</v>
      </c>
      <c r="AC46" s="3">
        <v>7428.2</v>
      </c>
      <c r="AD46" s="3">
        <v>7570.9</v>
      </c>
      <c r="AE46" s="3">
        <v>7701.9</v>
      </c>
      <c r="AF46" s="3">
        <v>7653.6</v>
      </c>
      <c r="AG46" s="3">
        <v>7672.7</v>
      </c>
      <c r="AH46" s="3">
        <v>7635.8</v>
      </c>
      <c r="AI46" s="3">
        <v>7825.8</v>
      </c>
      <c r="AJ46" s="3">
        <v>7888.5</v>
      </c>
      <c r="AK46" s="21"/>
      <c r="AL46" s="6">
        <f t="shared" si="0"/>
        <v>-0.35235846931858344</v>
      </c>
      <c r="AM46" s="6">
        <f t="shared" si="1"/>
        <v>0.1490895848506919</v>
      </c>
    </row>
    <row r="47" spans="1:39" x14ac:dyDescent="0.25">
      <c r="A47" s="4">
        <v>43</v>
      </c>
      <c r="B47" s="4">
        <v>9955.9998323061609</v>
      </c>
      <c r="C47" s="4">
        <v>10234.000171355186</v>
      </c>
      <c r="D47" s="4">
        <v>10327.000343994832</v>
      </c>
      <c r="E47" s="4">
        <v>10318.999658697203</v>
      </c>
      <c r="F47" s="5">
        <v>10694.999649124535</v>
      </c>
      <c r="G47" s="4">
        <v>10590.000345952374</v>
      </c>
      <c r="H47" s="4">
        <v>10531.000342225587</v>
      </c>
      <c r="I47" s="4">
        <v>10568.999486823832</v>
      </c>
      <c r="J47" s="4">
        <v>10654.999656245967</v>
      </c>
      <c r="K47" s="4">
        <v>10209.000493017713</v>
      </c>
      <c r="L47" s="4">
        <v>10005.000481865234</v>
      </c>
      <c r="M47" s="4">
        <v>9949.0003191436444</v>
      </c>
      <c r="N47" s="4">
        <v>9400</v>
      </c>
      <c r="O47" s="4">
        <v>8874.0002840511697</v>
      </c>
      <c r="P47" s="4">
        <v>8419</v>
      </c>
      <c r="Q47" s="4">
        <v>8050</v>
      </c>
      <c r="R47" s="4">
        <v>8109</v>
      </c>
      <c r="S47" s="4">
        <v>8434</v>
      </c>
      <c r="T47" s="4">
        <v>8067</v>
      </c>
      <c r="U47" s="4">
        <v>7350</v>
      </c>
      <c r="V47" s="4">
        <v>6833</v>
      </c>
      <c r="W47" s="4">
        <v>6759</v>
      </c>
      <c r="X47" s="5">
        <v>6915</v>
      </c>
      <c r="Y47" s="3">
        <v>6531.4</v>
      </c>
      <c r="Z47" s="3">
        <v>6801.6</v>
      </c>
      <c r="AA47" s="3">
        <v>7045.6</v>
      </c>
      <c r="AB47" s="3">
        <v>7035.1</v>
      </c>
      <c r="AC47" s="3">
        <v>7629.8</v>
      </c>
      <c r="AD47" s="3">
        <v>7444.7</v>
      </c>
      <c r="AE47" s="3">
        <v>7588.7</v>
      </c>
      <c r="AF47" s="3">
        <v>7720.7</v>
      </c>
      <c r="AG47" s="3">
        <v>7674.5</v>
      </c>
      <c r="AH47" s="3">
        <v>7696</v>
      </c>
      <c r="AI47" s="3">
        <v>7659.5</v>
      </c>
      <c r="AJ47" s="3">
        <v>7853.3</v>
      </c>
      <c r="AK47" s="21"/>
      <c r="AL47" s="6">
        <f t="shared" si="0"/>
        <v>-0.31276295080555216</v>
      </c>
      <c r="AM47" s="6">
        <f t="shared" si="1"/>
        <v>6.8476190476190496E-2</v>
      </c>
    </row>
    <row r="48" spans="1:39" x14ac:dyDescent="0.25">
      <c r="A48" s="4">
        <v>44</v>
      </c>
      <c r="B48" s="4">
        <v>10005.999831463987</v>
      </c>
      <c r="C48" s="4">
        <v>10038.000168073419</v>
      </c>
      <c r="D48" s="4">
        <v>10234.000340896979</v>
      </c>
      <c r="E48" s="4">
        <v>10266.999660417112</v>
      </c>
      <c r="F48" s="5">
        <v>10313.999661624164</v>
      </c>
      <c r="G48" s="4">
        <v>10705.000349709175</v>
      </c>
      <c r="H48" s="4">
        <v>10637.000345670265</v>
      </c>
      <c r="I48" s="4">
        <v>10532.999488571806</v>
      </c>
      <c r="J48" s="4">
        <v>10503.999661117563</v>
      </c>
      <c r="K48" s="4">
        <v>10566.000510258122</v>
      </c>
      <c r="L48" s="4">
        <v>10161.000489378575</v>
      </c>
      <c r="M48" s="4">
        <v>9873.0003167057203</v>
      </c>
      <c r="N48" s="4">
        <v>9917</v>
      </c>
      <c r="O48" s="4">
        <v>9260.000296406788</v>
      </c>
      <c r="P48" s="4">
        <v>8692</v>
      </c>
      <c r="Q48" s="4">
        <v>8395</v>
      </c>
      <c r="R48" s="4">
        <v>8050</v>
      </c>
      <c r="S48" s="4">
        <v>8136</v>
      </c>
      <c r="T48" s="4">
        <v>8395</v>
      </c>
      <c r="U48" s="4">
        <v>8112</v>
      </c>
      <c r="V48" s="4">
        <v>7344</v>
      </c>
      <c r="W48" s="4">
        <v>6876</v>
      </c>
      <c r="X48" s="5">
        <v>6805</v>
      </c>
      <c r="Y48" s="3">
        <v>6929.2</v>
      </c>
      <c r="Z48" s="3">
        <v>6554.2</v>
      </c>
      <c r="AA48" s="3">
        <v>6826</v>
      </c>
      <c r="AB48" s="3">
        <v>7069</v>
      </c>
      <c r="AC48" s="3">
        <v>7061.9</v>
      </c>
      <c r="AD48" s="3">
        <v>7660.5</v>
      </c>
      <c r="AE48" s="3">
        <v>7474.3</v>
      </c>
      <c r="AF48" s="3">
        <v>7618.5</v>
      </c>
      <c r="AG48" s="3">
        <v>7754</v>
      </c>
      <c r="AH48" s="3">
        <v>7709.1</v>
      </c>
      <c r="AI48" s="3">
        <v>7733.6</v>
      </c>
      <c r="AJ48" s="3">
        <v>7697.7</v>
      </c>
      <c r="AK48" s="21"/>
      <c r="AL48" s="6">
        <f t="shared" si="0"/>
        <v>-0.21349619292865202</v>
      </c>
      <c r="AM48" s="6">
        <f t="shared" si="1"/>
        <v>-5.1072485207100615E-2</v>
      </c>
    </row>
    <row r="49" spans="1:39" x14ac:dyDescent="0.25">
      <c r="A49" s="4">
        <v>45</v>
      </c>
      <c r="B49" s="4">
        <v>9537.9998393467413</v>
      </c>
      <c r="C49" s="4">
        <v>10174.000170350564</v>
      </c>
      <c r="D49" s="4">
        <v>10256.000341629804</v>
      </c>
      <c r="E49" s="4">
        <v>10498.999652743671</v>
      </c>
      <c r="F49" s="5">
        <v>10543.999654078456</v>
      </c>
      <c r="G49" s="4">
        <v>10281.000335858012</v>
      </c>
      <c r="H49" s="4">
        <v>10693.000347490095</v>
      </c>
      <c r="I49" s="4">
        <v>10585.9994859984</v>
      </c>
      <c r="J49" s="4">
        <v>10525.999660407793</v>
      </c>
      <c r="K49" s="4">
        <v>10475.000505863507</v>
      </c>
      <c r="L49" s="4">
        <v>10529.000507102355</v>
      </c>
      <c r="M49" s="4">
        <v>10143.000325366769</v>
      </c>
      <c r="N49" s="4">
        <v>9870</v>
      </c>
      <c r="O49" s="4">
        <v>9853.0003153883445</v>
      </c>
      <c r="P49" s="4">
        <v>9337</v>
      </c>
      <c r="Q49" s="4">
        <v>8651</v>
      </c>
      <c r="R49" s="4">
        <v>8341</v>
      </c>
      <c r="S49" s="4">
        <v>7991</v>
      </c>
      <c r="T49" s="4">
        <v>8055</v>
      </c>
      <c r="U49" s="4">
        <v>8359</v>
      </c>
      <c r="V49" s="4">
        <v>8062</v>
      </c>
      <c r="W49" s="4">
        <v>7303</v>
      </c>
      <c r="X49" s="5">
        <v>6851</v>
      </c>
      <c r="Y49" s="3">
        <v>6803.5</v>
      </c>
      <c r="Z49" s="3">
        <v>6932.6</v>
      </c>
      <c r="AA49" s="3">
        <v>6558.4</v>
      </c>
      <c r="AB49" s="3">
        <v>6829.7</v>
      </c>
      <c r="AC49" s="3">
        <v>7072.6</v>
      </c>
      <c r="AD49" s="3">
        <v>7066.5</v>
      </c>
      <c r="AE49" s="3">
        <v>7665.4</v>
      </c>
      <c r="AF49" s="3">
        <v>7480.7</v>
      </c>
      <c r="AG49" s="3">
        <v>7627.2</v>
      </c>
      <c r="AH49" s="3">
        <v>7765.7</v>
      </c>
      <c r="AI49" s="3">
        <v>7723</v>
      </c>
      <c r="AJ49" s="3">
        <v>7747.5</v>
      </c>
      <c r="AK49" s="21"/>
      <c r="AL49" s="6">
        <f t="shared" si="0"/>
        <v>-0.20722683286823615</v>
      </c>
      <c r="AM49" s="6">
        <f t="shared" si="1"/>
        <v>-7.3154683574590262E-2</v>
      </c>
    </row>
    <row r="50" spans="1:39" x14ac:dyDescent="0.25">
      <c r="A50" s="4">
        <v>46</v>
      </c>
      <c r="B50" s="4">
        <v>9187.9998452419659</v>
      </c>
      <c r="C50" s="4">
        <v>9271.0001552309895</v>
      </c>
      <c r="D50" s="4">
        <v>9871.0003288053631</v>
      </c>
      <c r="E50" s="4">
        <v>9943.9996711003969</v>
      </c>
      <c r="F50" s="5">
        <v>10218.99966474087</v>
      </c>
      <c r="G50" s="4">
        <v>10558.000344907003</v>
      </c>
      <c r="H50" s="4">
        <v>10246.000332963949</v>
      </c>
      <c r="I50" s="4">
        <v>10637.999483473548</v>
      </c>
      <c r="J50" s="4">
        <v>10542.999659859335</v>
      </c>
      <c r="K50" s="4">
        <v>10499.000507022527</v>
      </c>
      <c r="L50" s="4">
        <v>10398.000500793074</v>
      </c>
      <c r="M50" s="4">
        <v>10462.00033559964</v>
      </c>
      <c r="N50" s="4">
        <v>10101</v>
      </c>
      <c r="O50" s="4">
        <v>9818.0003142680162</v>
      </c>
      <c r="P50" s="4">
        <v>9718</v>
      </c>
      <c r="Q50" s="4">
        <v>9312</v>
      </c>
      <c r="R50" s="4">
        <v>8612</v>
      </c>
      <c r="S50" s="4">
        <v>8291</v>
      </c>
      <c r="T50" s="4">
        <v>7982</v>
      </c>
      <c r="U50" s="4">
        <v>8017</v>
      </c>
      <c r="V50" s="4">
        <v>8319</v>
      </c>
      <c r="W50" s="4">
        <v>8072</v>
      </c>
      <c r="X50" s="5">
        <v>7297</v>
      </c>
      <c r="Y50" s="3">
        <v>6836.8</v>
      </c>
      <c r="Z50" s="3">
        <v>6793.4</v>
      </c>
      <c r="AA50" s="3">
        <v>6932.9</v>
      </c>
      <c r="AB50" s="3">
        <v>6558.9</v>
      </c>
      <c r="AC50" s="3">
        <v>6828.6</v>
      </c>
      <c r="AD50" s="3">
        <v>7071.1</v>
      </c>
      <c r="AE50" s="3">
        <v>7067.3</v>
      </c>
      <c r="AF50" s="3">
        <v>7666.2</v>
      </c>
      <c r="AG50" s="3">
        <v>7482.5</v>
      </c>
      <c r="AH50" s="3">
        <v>7630.3</v>
      </c>
      <c r="AI50" s="3">
        <v>7770.9</v>
      </c>
      <c r="AJ50" s="3">
        <v>7728.4</v>
      </c>
      <c r="AK50" s="21"/>
      <c r="AL50" s="6">
        <f t="shared" si="0"/>
        <v>-0.21548094108844532</v>
      </c>
      <c r="AM50" s="6">
        <f t="shared" si="1"/>
        <v>-3.5998503180740972E-2</v>
      </c>
    </row>
    <row r="51" spans="1:39" x14ac:dyDescent="0.25">
      <c r="A51" s="4">
        <v>47</v>
      </c>
      <c r="B51" s="4">
        <v>9036.9998477853333</v>
      </c>
      <c r="C51" s="4">
        <v>9268.0001551807582</v>
      </c>
      <c r="D51" s="4">
        <v>9339.0003110843154</v>
      </c>
      <c r="E51" s="4">
        <v>9906.9996723241784</v>
      </c>
      <c r="F51" s="5">
        <v>10040.999670580593</v>
      </c>
      <c r="G51" s="4">
        <v>10202.000333277254</v>
      </c>
      <c r="H51" s="4">
        <v>10580.000343817937</v>
      </c>
      <c r="I51" s="4">
        <v>10295.999500079306</v>
      </c>
      <c r="J51" s="4">
        <v>10645.999656536327</v>
      </c>
      <c r="K51" s="4">
        <v>10631.00051339713</v>
      </c>
      <c r="L51" s="4">
        <v>10589.000509992102</v>
      </c>
      <c r="M51" s="4">
        <v>10486.00033636951</v>
      </c>
      <c r="N51" s="4">
        <v>10562</v>
      </c>
      <c r="O51" s="4">
        <v>10282.000329120365</v>
      </c>
      <c r="P51" s="4">
        <v>9943</v>
      </c>
      <c r="Q51" s="4">
        <v>9642</v>
      </c>
      <c r="R51" s="4">
        <v>9249</v>
      </c>
      <c r="S51" s="4">
        <v>8590</v>
      </c>
      <c r="T51" s="4">
        <v>8239</v>
      </c>
      <c r="U51" s="4">
        <v>7887</v>
      </c>
      <c r="V51" s="4">
        <v>7988</v>
      </c>
      <c r="W51" s="4">
        <v>8325</v>
      </c>
      <c r="X51" s="5">
        <v>8077</v>
      </c>
      <c r="Y51" s="3">
        <v>7266.1</v>
      </c>
      <c r="Z51" s="3">
        <v>6820.1</v>
      </c>
      <c r="AA51" s="3">
        <v>6777.7</v>
      </c>
      <c r="AB51" s="3">
        <v>6917.4</v>
      </c>
      <c r="AC51" s="3">
        <v>6540.9</v>
      </c>
      <c r="AD51" s="3">
        <v>6813.4</v>
      </c>
      <c r="AE51" s="3">
        <v>7055.3</v>
      </c>
      <c r="AF51" s="3">
        <v>7053.6</v>
      </c>
      <c r="AG51" s="3">
        <v>7653.3</v>
      </c>
      <c r="AH51" s="3">
        <v>7472.9</v>
      </c>
      <c r="AI51" s="3">
        <v>7617.3</v>
      </c>
      <c r="AJ51" s="3">
        <v>7761.7</v>
      </c>
      <c r="AK51" s="21"/>
      <c r="AL51" s="6">
        <f t="shared" si="0"/>
        <v>-0.21452044031946912</v>
      </c>
      <c r="AM51" s="6">
        <f t="shared" si="1"/>
        <v>-1.5886902497781182E-2</v>
      </c>
    </row>
    <row r="52" spans="1:39" x14ac:dyDescent="0.25">
      <c r="A52" s="4">
        <v>48</v>
      </c>
      <c r="B52" s="4">
        <v>8826.9998513224673</v>
      </c>
      <c r="C52" s="4">
        <v>8947.0001498060246</v>
      </c>
      <c r="D52" s="4">
        <v>9177.0003056880578</v>
      </c>
      <c r="E52" s="4">
        <v>9290.9996926984895</v>
      </c>
      <c r="F52" s="5">
        <v>9856.9996766171607</v>
      </c>
      <c r="G52" s="4">
        <v>9990.0003263516719</v>
      </c>
      <c r="H52" s="4">
        <v>10126.000329064314</v>
      </c>
      <c r="I52" s="4">
        <v>10462.999491970646</v>
      </c>
      <c r="J52" s="4">
        <v>10210.999670570396</v>
      </c>
      <c r="K52" s="4">
        <v>10525.00050827813</v>
      </c>
      <c r="L52" s="4">
        <v>10503.00050585013</v>
      </c>
      <c r="M52" s="4">
        <v>10435.000334733533</v>
      </c>
      <c r="N52" s="4">
        <v>10301</v>
      </c>
      <c r="O52" s="4">
        <v>10351.000331329013</v>
      </c>
      <c r="P52" s="4">
        <v>10086</v>
      </c>
      <c r="Q52" s="4">
        <v>9920</v>
      </c>
      <c r="R52" s="4">
        <v>9639</v>
      </c>
      <c r="S52" s="4">
        <v>9215</v>
      </c>
      <c r="T52" s="4">
        <v>8513</v>
      </c>
      <c r="U52" s="4">
        <v>8214</v>
      </c>
      <c r="V52" s="4">
        <v>7844</v>
      </c>
      <c r="W52" s="4">
        <v>7992</v>
      </c>
      <c r="X52" s="5">
        <v>8348</v>
      </c>
      <c r="Y52" s="3">
        <v>8087.2</v>
      </c>
      <c r="Z52" s="3">
        <v>7276.3</v>
      </c>
      <c r="AA52" s="3">
        <v>6833.1</v>
      </c>
      <c r="AB52" s="3">
        <v>6793.2</v>
      </c>
      <c r="AC52" s="3">
        <v>6933.5</v>
      </c>
      <c r="AD52" s="3">
        <v>6559.7</v>
      </c>
      <c r="AE52" s="3">
        <v>6832</v>
      </c>
      <c r="AF52" s="3">
        <v>7075</v>
      </c>
      <c r="AG52" s="3">
        <v>7072.8</v>
      </c>
      <c r="AH52" s="3">
        <v>7674.8</v>
      </c>
      <c r="AI52" s="3">
        <v>7495.2</v>
      </c>
      <c r="AJ52" s="3">
        <v>7640.9</v>
      </c>
      <c r="AK52" s="21"/>
      <c r="AL52" s="6">
        <f t="shared" si="0"/>
        <v>-0.16668354778530584</v>
      </c>
      <c r="AM52" s="6">
        <f t="shared" si="1"/>
        <v>-6.977112247382522E-2</v>
      </c>
    </row>
    <row r="53" spans="1:39" x14ac:dyDescent="0.25">
      <c r="A53" s="4">
        <v>49</v>
      </c>
      <c r="B53" s="4">
        <v>9934.9998326598743</v>
      </c>
      <c r="C53" s="4">
        <v>9325.0001561351492</v>
      </c>
      <c r="D53" s="4">
        <v>9369.0003120836227</v>
      </c>
      <c r="E53" s="4">
        <v>9558.9996838343413</v>
      </c>
      <c r="F53" s="5">
        <v>9699.9996817679275</v>
      </c>
      <c r="G53" s="4">
        <v>9864.0003222355263</v>
      </c>
      <c r="H53" s="4">
        <v>10046.000326464557</v>
      </c>
      <c r="I53" s="4">
        <v>10253.99950211861</v>
      </c>
      <c r="J53" s="4">
        <v>10619.999657375145</v>
      </c>
      <c r="K53" s="4">
        <v>10385.000501517186</v>
      </c>
      <c r="L53" s="4">
        <v>10718.000516205057</v>
      </c>
      <c r="M53" s="4">
        <v>10760.000345158871</v>
      </c>
      <c r="N53" s="4">
        <v>10740</v>
      </c>
      <c r="O53" s="4">
        <v>10670.000341540002</v>
      </c>
      <c r="P53" s="4">
        <v>10594</v>
      </c>
      <c r="Q53" s="4">
        <v>10024</v>
      </c>
      <c r="R53" s="4">
        <v>9820</v>
      </c>
      <c r="S53" s="4">
        <v>9523</v>
      </c>
      <c r="T53" s="4">
        <v>9193</v>
      </c>
      <c r="U53" s="4">
        <v>8455</v>
      </c>
      <c r="V53" s="4">
        <v>8138</v>
      </c>
      <c r="W53" s="4">
        <v>7812</v>
      </c>
      <c r="X53" s="5">
        <v>7959</v>
      </c>
      <c r="Y53" s="3">
        <v>8303.2999999999993</v>
      </c>
      <c r="Z53" s="3">
        <v>8045.6</v>
      </c>
      <c r="AA53" s="3">
        <v>7247.2</v>
      </c>
      <c r="AB53" s="3">
        <v>6806.2</v>
      </c>
      <c r="AC53" s="3">
        <v>6767.8</v>
      </c>
      <c r="AD53" s="3">
        <v>6903.5</v>
      </c>
      <c r="AE53" s="3">
        <v>6532.2</v>
      </c>
      <c r="AF53" s="3">
        <v>6804.9</v>
      </c>
      <c r="AG53" s="3">
        <v>7049.7</v>
      </c>
      <c r="AH53" s="3">
        <v>7049.1</v>
      </c>
      <c r="AI53" s="3">
        <v>7650.6</v>
      </c>
      <c r="AJ53" s="3">
        <v>7471.6</v>
      </c>
      <c r="AK53" s="21"/>
      <c r="AL53" s="6">
        <f t="shared" si="0"/>
        <v>-0.12835048686733702</v>
      </c>
      <c r="AM53" s="6">
        <f t="shared" si="1"/>
        <v>-0.11630987581312828</v>
      </c>
    </row>
    <row r="54" spans="1:39" x14ac:dyDescent="0.25">
      <c r="A54" s="4">
        <v>50</v>
      </c>
      <c r="B54" s="4">
        <v>7050.9998812365147</v>
      </c>
      <c r="C54" s="4">
        <v>9914.0001659971986</v>
      </c>
      <c r="D54" s="4">
        <v>9282.0003091856324</v>
      </c>
      <c r="E54" s="4">
        <v>9366.9996901847753</v>
      </c>
      <c r="F54" s="5">
        <v>9352.9996931521055</v>
      </c>
      <c r="G54" s="4">
        <v>9646.0003151139372</v>
      </c>
      <c r="H54" s="4">
        <v>9759.0003171379267</v>
      </c>
      <c r="I54" s="4">
        <v>9898.9995193555787</v>
      </c>
      <c r="J54" s="4">
        <v>10077.999674861272</v>
      </c>
      <c r="K54" s="4">
        <v>10391.000501806941</v>
      </c>
      <c r="L54" s="4">
        <v>10102.000486536992</v>
      </c>
      <c r="M54" s="4">
        <v>10412.00033399574</v>
      </c>
      <c r="N54" s="4">
        <v>10380</v>
      </c>
      <c r="O54" s="4">
        <v>10361.000331649106</v>
      </c>
      <c r="P54" s="4">
        <v>10455</v>
      </c>
      <c r="Q54" s="4">
        <v>10544</v>
      </c>
      <c r="R54" s="4">
        <v>10013</v>
      </c>
      <c r="S54" s="4">
        <v>9762</v>
      </c>
      <c r="T54" s="4">
        <v>9464</v>
      </c>
      <c r="U54" s="4">
        <v>9089</v>
      </c>
      <c r="V54" s="4">
        <v>8382</v>
      </c>
      <c r="W54" s="4">
        <v>8093</v>
      </c>
      <c r="X54" s="5">
        <v>7785</v>
      </c>
      <c r="Y54" s="3">
        <v>7953.9</v>
      </c>
      <c r="Z54" s="3">
        <v>8304.2999999999993</v>
      </c>
      <c r="AA54" s="3">
        <v>8054.1</v>
      </c>
      <c r="AB54" s="3">
        <v>7253.2</v>
      </c>
      <c r="AC54" s="3">
        <v>6817.3</v>
      </c>
      <c r="AD54" s="3">
        <v>6779.7</v>
      </c>
      <c r="AE54" s="3">
        <v>6914.7</v>
      </c>
      <c r="AF54" s="3">
        <v>6543.4</v>
      </c>
      <c r="AG54" s="3">
        <v>6815.5</v>
      </c>
      <c r="AH54" s="3">
        <v>7062</v>
      </c>
      <c r="AI54" s="3">
        <v>7061.7</v>
      </c>
      <c r="AJ54" s="3">
        <v>7662.7</v>
      </c>
      <c r="AK54" s="21"/>
      <c r="AL54" s="6">
        <f t="shared" si="0"/>
        <v>-2.8226205689431974E-2</v>
      </c>
      <c r="AM54" s="6">
        <f t="shared" si="1"/>
        <v>-0.15692595445043461</v>
      </c>
    </row>
    <row r="55" spans="1:39" x14ac:dyDescent="0.25">
      <c r="A55" s="4">
        <v>51</v>
      </c>
      <c r="B55" s="4">
        <v>6907.999883645135</v>
      </c>
      <c r="C55" s="4">
        <v>6935.0001161176688</v>
      </c>
      <c r="D55" s="4">
        <v>9757.0003250079953</v>
      </c>
      <c r="E55" s="4">
        <v>9172.9996966013605</v>
      </c>
      <c r="F55" s="5">
        <v>9328.9996939394841</v>
      </c>
      <c r="G55" s="4">
        <v>9334.000304921572</v>
      </c>
      <c r="H55" s="4">
        <v>9662.0003139857199</v>
      </c>
      <c r="I55" s="4">
        <v>9807.9995237740695</v>
      </c>
      <c r="J55" s="4">
        <v>10031.999676345335</v>
      </c>
      <c r="K55" s="4">
        <v>10183.00049176211</v>
      </c>
      <c r="L55" s="4">
        <v>10590.000510040263</v>
      </c>
      <c r="M55" s="4">
        <v>10309.000330691711</v>
      </c>
      <c r="N55" s="4">
        <v>10637</v>
      </c>
      <c r="O55" s="4">
        <v>10674.000341668039</v>
      </c>
      <c r="P55" s="4">
        <v>10505</v>
      </c>
      <c r="Q55" s="4">
        <v>10343</v>
      </c>
      <c r="R55" s="4">
        <v>10479</v>
      </c>
      <c r="S55" s="4">
        <v>9921</v>
      </c>
      <c r="T55" s="4">
        <v>9674</v>
      </c>
      <c r="U55" s="4">
        <v>9375</v>
      </c>
      <c r="V55" s="4">
        <v>9022</v>
      </c>
      <c r="W55" s="4">
        <v>8317</v>
      </c>
      <c r="X55" s="5">
        <v>8027</v>
      </c>
      <c r="Y55" s="3">
        <v>7757.9</v>
      </c>
      <c r="Z55" s="3">
        <v>7931.9</v>
      </c>
      <c r="AA55" s="3">
        <v>8282.6</v>
      </c>
      <c r="AB55" s="3">
        <v>8035</v>
      </c>
      <c r="AC55" s="3">
        <v>7239.5</v>
      </c>
      <c r="AD55" s="3">
        <v>6806</v>
      </c>
      <c r="AE55" s="3">
        <v>6766.6</v>
      </c>
      <c r="AF55" s="3">
        <v>6904.8</v>
      </c>
      <c r="AG55" s="3">
        <v>6537.4</v>
      </c>
      <c r="AH55" s="3">
        <v>6807.7</v>
      </c>
      <c r="AI55" s="3">
        <v>7053.2</v>
      </c>
      <c r="AJ55" s="3">
        <v>7052</v>
      </c>
      <c r="AK55" s="21"/>
      <c r="AL55" s="6">
        <f t="shared" si="0"/>
        <v>4.9308937259800352E-3</v>
      </c>
      <c r="AM55" s="6">
        <f t="shared" si="1"/>
        <v>-0.24778666666666666</v>
      </c>
    </row>
    <row r="56" spans="1:39" x14ac:dyDescent="0.25">
      <c r="A56" s="4">
        <v>52</v>
      </c>
      <c r="B56" s="4">
        <v>6887.9998839820046</v>
      </c>
      <c r="C56" s="4">
        <v>6889.0001153474577</v>
      </c>
      <c r="D56" s="4">
        <v>6889.0002294742317</v>
      </c>
      <c r="E56" s="4">
        <v>9664.9996803283721</v>
      </c>
      <c r="F56" s="5">
        <v>9048.9997031255643</v>
      </c>
      <c r="G56" s="4">
        <v>9270.0003028308311</v>
      </c>
      <c r="H56" s="4">
        <v>9258.0003008569438</v>
      </c>
      <c r="I56" s="4">
        <v>9609.9995333879288</v>
      </c>
      <c r="J56" s="4">
        <v>9751.9996853787579</v>
      </c>
      <c r="K56" s="4">
        <v>9970.0004814758158</v>
      </c>
      <c r="L56" s="4">
        <v>10090.000485959043</v>
      </c>
      <c r="M56" s="4">
        <v>10490.000336497822</v>
      </c>
      <c r="N56" s="4">
        <v>10213</v>
      </c>
      <c r="O56" s="4">
        <v>10514.00033654654</v>
      </c>
      <c r="P56" s="4">
        <v>10635</v>
      </c>
      <c r="Q56" s="4">
        <v>10438</v>
      </c>
      <c r="R56" s="4">
        <v>10261</v>
      </c>
      <c r="S56" s="4">
        <v>10412</v>
      </c>
      <c r="T56" s="4">
        <v>9870</v>
      </c>
      <c r="U56" s="4">
        <v>9606</v>
      </c>
      <c r="V56" s="4">
        <v>9303</v>
      </c>
      <c r="W56" s="4">
        <v>8984</v>
      </c>
      <c r="X56" s="5">
        <v>8246</v>
      </c>
      <c r="Y56" s="3">
        <v>7997.2</v>
      </c>
      <c r="Z56" s="3">
        <v>7733.7</v>
      </c>
      <c r="AA56" s="3">
        <v>7913.2</v>
      </c>
      <c r="AB56" s="3">
        <v>8262.2000000000007</v>
      </c>
      <c r="AC56" s="3">
        <v>8015.3</v>
      </c>
      <c r="AD56" s="3">
        <v>7223.9</v>
      </c>
      <c r="AE56" s="3">
        <v>6791.4</v>
      </c>
      <c r="AF56" s="3">
        <v>6756.8</v>
      </c>
      <c r="AG56" s="3">
        <v>6892.5</v>
      </c>
      <c r="AH56" s="3">
        <v>6526.1</v>
      </c>
      <c r="AI56" s="3">
        <v>6799.7</v>
      </c>
      <c r="AJ56" s="3">
        <v>7044.7</v>
      </c>
      <c r="AK56" s="21"/>
      <c r="AL56" s="6">
        <f t="shared" si="0"/>
        <v>6.1553797673575487E-2</v>
      </c>
      <c r="AM56" s="6">
        <f t="shared" si="1"/>
        <v>-0.26663543618571728</v>
      </c>
    </row>
    <row r="57" spans="1:39" x14ac:dyDescent="0.25">
      <c r="A57" s="4">
        <v>53</v>
      </c>
      <c r="B57" s="4">
        <v>7069.9998809164881</v>
      </c>
      <c r="C57" s="4">
        <v>6795.0001137735489</v>
      </c>
      <c r="D57" s="4">
        <v>6727.0002240779731</v>
      </c>
      <c r="E57" s="4">
        <v>6705.9997781978336</v>
      </c>
      <c r="F57" s="5">
        <v>9427.9996906915476</v>
      </c>
      <c r="G57" s="4">
        <v>9019.0002946312052</v>
      </c>
      <c r="H57" s="4">
        <v>9260.0003009219381</v>
      </c>
      <c r="I57" s="4">
        <v>9257.999550479235</v>
      </c>
      <c r="J57" s="4">
        <v>9643.9996888630794</v>
      </c>
      <c r="K57" s="4">
        <v>9728.0004697890399</v>
      </c>
      <c r="L57" s="4">
        <v>10013.000482250534</v>
      </c>
      <c r="M57" s="4">
        <v>10152.00032565547</v>
      </c>
      <c r="N57" s="4">
        <v>10558</v>
      </c>
      <c r="O57" s="4">
        <v>10251.000328128075</v>
      </c>
      <c r="P57" s="4">
        <v>10599</v>
      </c>
      <c r="Q57" s="4">
        <v>10551</v>
      </c>
      <c r="R57" s="4">
        <v>10363</v>
      </c>
      <c r="S57" s="4">
        <v>10190</v>
      </c>
      <c r="T57" s="4">
        <v>10343</v>
      </c>
      <c r="U57" s="4">
        <v>9779</v>
      </c>
      <c r="V57" s="4">
        <v>9504</v>
      </c>
      <c r="W57" s="4">
        <v>9258</v>
      </c>
      <c r="X57" s="5">
        <v>8919</v>
      </c>
      <c r="Y57" s="3">
        <v>8223.1</v>
      </c>
      <c r="Z57" s="3">
        <v>7986.4</v>
      </c>
      <c r="AA57" s="3">
        <v>7722.3</v>
      </c>
      <c r="AB57" s="3">
        <v>7898.7</v>
      </c>
      <c r="AC57" s="3">
        <v>8247.2999999999993</v>
      </c>
      <c r="AD57" s="3">
        <v>8003.4</v>
      </c>
      <c r="AE57" s="3">
        <v>7215</v>
      </c>
      <c r="AF57" s="3">
        <v>6787.9</v>
      </c>
      <c r="AG57" s="3">
        <v>6750.5</v>
      </c>
      <c r="AH57" s="3">
        <v>6889.4</v>
      </c>
      <c r="AI57" s="3">
        <v>6524.3</v>
      </c>
      <c r="AJ57" s="3">
        <v>6801</v>
      </c>
      <c r="AK57" s="21"/>
      <c r="AL57" s="6">
        <f t="shared" si="0"/>
        <v>3.7229563091203961E-2</v>
      </c>
      <c r="AM57" s="6">
        <f t="shared" si="1"/>
        <v>-0.3045301155537376</v>
      </c>
    </row>
    <row r="58" spans="1:39" x14ac:dyDescent="0.25">
      <c r="A58" s="4">
        <v>54</v>
      </c>
      <c r="B58" s="4">
        <v>6127.9998967830606</v>
      </c>
      <c r="C58" s="4">
        <v>7232.0001210905521</v>
      </c>
      <c r="D58" s="4">
        <v>6924.0002306400902</v>
      </c>
      <c r="E58" s="4">
        <v>6883.9997723104516</v>
      </c>
      <c r="F58" s="5">
        <v>6961.9997715946711</v>
      </c>
      <c r="G58" s="4">
        <v>9409.0003073716598</v>
      </c>
      <c r="H58" s="4">
        <v>9013.0002928951872</v>
      </c>
      <c r="I58" s="4">
        <v>9279.9995494110281</v>
      </c>
      <c r="J58" s="4">
        <v>9245.9997017034457</v>
      </c>
      <c r="K58" s="4">
        <v>9627.0004649115017</v>
      </c>
      <c r="L58" s="4">
        <v>9745.0004693430001</v>
      </c>
      <c r="M58" s="4">
        <v>10022.000321485335</v>
      </c>
      <c r="N58" s="4">
        <v>10145</v>
      </c>
      <c r="O58" s="4">
        <v>10573.000338435093</v>
      </c>
      <c r="P58" s="4">
        <v>10297</v>
      </c>
      <c r="Q58" s="4">
        <v>10525</v>
      </c>
      <c r="R58" s="4">
        <v>10493</v>
      </c>
      <c r="S58" s="4">
        <v>10300</v>
      </c>
      <c r="T58" s="4">
        <v>10121</v>
      </c>
      <c r="U58" s="4">
        <v>10299</v>
      </c>
      <c r="V58" s="4">
        <v>9724</v>
      </c>
      <c r="W58" s="4">
        <v>9463</v>
      </c>
      <c r="X58" s="5">
        <v>9210</v>
      </c>
      <c r="Y58" s="3">
        <v>8906.9</v>
      </c>
      <c r="Z58" s="3">
        <v>8220.1</v>
      </c>
      <c r="AA58" s="3">
        <v>7988.5</v>
      </c>
      <c r="AB58" s="3">
        <v>7723</v>
      </c>
      <c r="AC58" s="3">
        <v>7900.1</v>
      </c>
      <c r="AD58" s="3">
        <v>8250.5</v>
      </c>
      <c r="AE58" s="3">
        <v>8006.6</v>
      </c>
      <c r="AF58" s="3">
        <v>7220.3</v>
      </c>
      <c r="AG58" s="3">
        <v>6790.8</v>
      </c>
      <c r="AH58" s="3">
        <v>6755.7</v>
      </c>
      <c r="AI58" s="3">
        <v>6891.3</v>
      </c>
      <c r="AJ58" s="3">
        <v>6530.4</v>
      </c>
      <c r="AK58" s="21"/>
      <c r="AL58" s="6">
        <f t="shared" si="0"/>
        <v>0.47931633695543441</v>
      </c>
      <c r="AM58" s="6">
        <f t="shared" si="1"/>
        <v>-0.36591902126420045</v>
      </c>
    </row>
    <row r="59" spans="1:39" x14ac:dyDescent="0.25">
      <c r="A59" s="4">
        <v>55</v>
      </c>
      <c r="B59" s="4">
        <v>5683.9999042615727</v>
      </c>
      <c r="C59" s="4">
        <v>6245.0001045645049</v>
      </c>
      <c r="D59" s="4">
        <v>7369.0002454631467</v>
      </c>
      <c r="E59" s="4">
        <v>7098.9997651992871</v>
      </c>
      <c r="F59" s="5">
        <v>7040.999769002884</v>
      </c>
      <c r="G59" s="4">
        <v>6953.0002271394578</v>
      </c>
      <c r="H59" s="4">
        <v>9296.0003020918284</v>
      </c>
      <c r="I59" s="4">
        <v>8905.9995675705413</v>
      </c>
      <c r="J59" s="4">
        <v>9198.9997032197698</v>
      </c>
      <c r="K59" s="4">
        <v>9095.0004392199135</v>
      </c>
      <c r="L59" s="4">
        <v>9458.0004555203795</v>
      </c>
      <c r="M59" s="4">
        <v>9534.0003058312905</v>
      </c>
      <c r="N59" s="4">
        <v>9786</v>
      </c>
      <c r="O59" s="4">
        <v>9885.0003164126447</v>
      </c>
      <c r="P59" s="4">
        <v>10295</v>
      </c>
      <c r="Q59" s="4">
        <v>10220</v>
      </c>
      <c r="R59" s="4">
        <v>10439</v>
      </c>
      <c r="S59" s="4">
        <v>10406</v>
      </c>
      <c r="T59" s="4">
        <v>10205</v>
      </c>
      <c r="U59" s="4">
        <v>10036</v>
      </c>
      <c r="V59" s="4">
        <v>10164</v>
      </c>
      <c r="W59" s="4">
        <v>9651</v>
      </c>
      <c r="X59" s="5">
        <v>9384</v>
      </c>
      <c r="Y59" s="3">
        <v>9172</v>
      </c>
      <c r="Z59" s="3">
        <v>8883.7000000000007</v>
      </c>
      <c r="AA59" s="3">
        <v>8198.7000000000007</v>
      </c>
      <c r="AB59" s="3">
        <v>7968.5</v>
      </c>
      <c r="AC59" s="3">
        <v>7706.8</v>
      </c>
      <c r="AD59" s="3">
        <v>7882.4</v>
      </c>
      <c r="AE59" s="3">
        <v>8225.6</v>
      </c>
      <c r="AF59" s="3">
        <v>7985.2</v>
      </c>
      <c r="AG59" s="3">
        <v>7203.6</v>
      </c>
      <c r="AH59" s="3">
        <v>6781</v>
      </c>
      <c r="AI59" s="3">
        <v>6743.3</v>
      </c>
      <c r="AJ59" s="3">
        <v>6884.2</v>
      </c>
      <c r="AK59" s="21"/>
      <c r="AL59" s="6">
        <f t="shared" si="0"/>
        <v>0.42536576185987507</v>
      </c>
      <c r="AM59" s="6">
        <f t="shared" si="1"/>
        <v>-0.31404942208051018</v>
      </c>
    </row>
    <row r="60" spans="1:39" x14ac:dyDescent="0.25">
      <c r="A60" s="4">
        <v>56</v>
      </c>
      <c r="B60" s="4">
        <v>5267.9999112684673</v>
      </c>
      <c r="C60" s="4">
        <v>5521.0000924420547</v>
      </c>
      <c r="D60" s="4">
        <v>6025.0002006941859</v>
      </c>
      <c r="E60" s="4">
        <v>7087.9997655631141</v>
      </c>
      <c r="F60" s="5">
        <v>6828.9997759580592</v>
      </c>
      <c r="G60" s="4">
        <v>7036.000229850888</v>
      </c>
      <c r="H60" s="4">
        <v>6966.0002263738897</v>
      </c>
      <c r="I60" s="4">
        <v>9320.9995474202806</v>
      </c>
      <c r="J60" s="4">
        <v>8924.9997120596199</v>
      </c>
      <c r="K60" s="4">
        <v>9273.0004478159717</v>
      </c>
      <c r="L60" s="4">
        <v>9119.0004391933107</v>
      </c>
      <c r="M60" s="4">
        <v>9516.0003052538868</v>
      </c>
      <c r="N60" s="4">
        <v>9623</v>
      </c>
      <c r="O60" s="4">
        <v>9893.0003166687202</v>
      </c>
      <c r="P60" s="4">
        <v>10015</v>
      </c>
      <c r="Q60" s="4">
        <v>10213</v>
      </c>
      <c r="R60" s="4">
        <v>10090</v>
      </c>
      <c r="S60" s="4">
        <v>10350</v>
      </c>
      <c r="T60" s="4">
        <v>10301</v>
      </c>
      <c r="U60" s="4">
        <v>10173</v>
      </c>
      <c r="V60" s="4">
        <v>9936</v>
      </c>
      <c r="W60" s="4">
        <v>10112</v>
      </c>
      <c r="X60" s="5">
        <v>9590</v>
      </c>
      <c r="Y60" s="3">
        <v>9318.7000000000007</v>
      </c>
      <c r="Z60" s="3">
        <v>9113.2000000000007</v>
      </c>
      <c r="AA60" s="3">
        <v>8833.7000000000007</v>
      </c>
      <c r="AB60" s="3">
        <v>8152.6</v>
      </c>
      <c r="AC60" s="3">
        <v>7927</v>
      </c>
      <c r="AD60" s="3">
        <v>7663.6</v>
      </c>
      <c r="AE60" s="3">
        <v>7839.7</v>
      </c>
      <c r="AF60" s="3">
        <v>8181.4</v>
      </c>
      <c r="AG60" s="3">
        <v>7943.2</v>
      </c>
      <c r="AH60" s="3">
        <v>7169</v>
      </c>
      <c r="AI60" s="3">
        <v>6752.3</v>
      </c>
      <c r="AJ60" s="3">
        <v>6715.8</v>
      </c>
      <c r="AK60" s="21"/>
      <c r="AL60" s="6">
        <f t="shared" si="0"/>
        <v>0.48967642901596109</v>
      </c>
      <c r="AM60" s="6">
        <f t="shared" si="1"/>
        <v>-0.33984075493954585</v>
      </c>
    </row>
    <row r="61" spans="1:39" x14ac:dyDescent="0.25">
      <c r="A61" s="4">
        <v>57</v>
      </c>
      <c r="B61" s="4">
        <v>5190.9999125654158</v>
      </c>
      <c r="C61" s="4">
        <v>5354.0000896458541</v>
      </c>
      <c r="D61" s="4">
        <v>5626.0001874034006</v>
      </c>
      <c r="E61" s="4">
        <v>6127.9997973152886</v>
      </c>
      <c r="F61" s="5">
        <v>7194.99976395054</v>
      </c>
      <c r="G61" s="4">
        <v>6813.0002225659609</v>
      </c>
      <c r="H61" s="4">
        <v>7001.0002275112838</v>
      </c>
      <c r="I61" s="4">
        <v>6946.9996626894845</v>
      </c>
      <c r="J61" s="4">
        <v>9216.9997026390502</v>
      </c>
      <c r="K61" s="4">
        <v>8878.0004287404499</v>
      </c>
      <c r="L61" s="4">
        <v>9190.0004426128435</v>
      </c>
      <c r="M61" s="4">
        <v>9062.000290690492</v>
      </c>
      <c r="N61" s="4">
        <v>9405</v>
      </c>
      <c r="O61" s="4">
        <v>9538.0003053053933</v>
      </c>
      <c r="P61" s="4">
        <v>9773</v>
      </c>
      <c r="Q61" s="4">
        <v>9909</v>
      </c>
      <c r="R61" s="4">
        <v>10119</v>
      </c>
      <c r="S61" s="4">
        <v>9961</v>
      </c>
      <c r="T61" s="4">
        <v>10274</v>
      </c>
      <c r="U61" s="4">
        <v>10162</v>
      </c>
      <c r="V61" s="4">
        <v>10047</v>
      </c>
      <c r="W61" s="4">
        <v>9830</v>
      </c>
      <c r="X61" s="5">
        <v>10048</v>
      </c>
      <c r="Y61" s="3">
        <v>9519.2999999999993</v>
      </c>
      <c r="Z61" s="3">
        <v>9259.1</v>
      </c>
      <c r="AA61" s="3">
        <v>9061.7000000000007</v>
      </c>
      <c r="AB61" s="3">
        <v>8781.9</v>
      </c>
      <c r="AC61" s="3">
        <v>8108.9</v>
      </c>
      <c r="AD61" s="3">
        <v>7881.3</v>
      </c>
      <c r="AE61" s="3">
        <v>7620.5</v>
      </c>
      <c r="AF61" s="3">
        <v>7795</v>
      </c>
      <c r="AG61" s="3">
        <v>8135.6</v>
      </c>
      <c r="AH61" s="3">
        <v>7899</v>
      </c>
      <c r="AI61" s="3">
        <v>7134.4</v>
      </c>
      <c r="AJ61" s="3">
        <v>6716.9</v>
      </c>
      <c r="AK61" s="21"/>
      <c r="AL61" s="6">
        <f t="shared" si="0"/>
        <v>0.41236974751759781</v>
      </c>
      <c r="AM61" s="6">
        <f t="shared" si="1"/>
        <v>-0.33901790986026376</v>
      </c>
    </row>
    <row r="62" spans="1:39" x14ac:dyDescent="0.25">
      <c r="A62" s="4">
        <v>58</v>
      </c>
      <c r="B62" s="4">
        <v>4837.9999185111701</v>
      </c>
      <c r="C62" s="4">
        <v>5002.0000837520665</v>
      </c>
      <c r="D62" s="4">
        <v>5155.0001717142786</v>
      </c>
      <c r="E62" s="4">
        <v>5441.9998200048631</v>
      </c>
      <c r="F62" s="5">
        <v>5988.9998035163007</v>
      </c>
      <c r="G62" s="4">
        <v>7162.0002339670355</v>
      </c>
      <c r="H62" s="4">
        <v>6763.0002197770054</v>
      </c>
      <c r="I62" s="4">
        <v>6994.9996603588525</v>
      </c>
      <c r="J62" s="4">
        <v>6886.9997778100396</v>
      </c>
      <c r="K62" s="4">
        <v>9176.0004431316029</v>
      </c>
      <c r="L62" s="4">
        <v>8845.0004259968009</v>
      </c>
      <c r="M62" s="4">
        <v>9174.0002942832234</v>
      </c>
      <c r="N62" s="4">
        <v>9050</v>
      </c>
      <c r="O62" s="4">
        <v>9412.0003012722118</v>
      </c>
      <c r="P62" s="4">
        <v>9512</v>
      </c>
      <c r="Q62" s="4">
        <v>9713</v>
      </c>
      <c r="R62" s="4">
        <v>9855</v>
      </c>
      <c r="S62" s="4">
        <v>10049</v>
      </c>
      <c r="T62" s="4">
        <v>9887</v>
      </c>
      <c r="U62" s="4">
        <v>10161</v>
      </c>
      <c r="V62" s="4">
        <v>10032</v>
      </c>
      <c r="W62" s="4">
        <v>9940</v>
      </c>
      <c r="X62" s="5">
        <v>9785</v>
      </c>
      <c r="Y62" s="3">
        <v>10011</v>
      </c>
      <c r="Z62" s="3">
        <v>9487.2999999999993</v>
      </c>
      <c r="AA62" s="3">
        <v>9233.6</v>
      </c>
      <c r="AB62" s="3">
        <v>9037</v>
      </c>
      <c r="AC62" s="3">
        <v>8760.9</v>
      </c>
      <c r="AD62" s="3">
        <v>8089.5</v>
      </c>
      <c r="AE62" s="3">
        <v>7859.6</v>
      </c>
      <c r="AF62" s="3">
        <v>7602</v>
      </c>
      <c r="AG62" s="3">
        <v>7776.3</v>
      </c>
      <c r="AH62" s="3">
        <v>8117.1</v>
      </c>
      <c r="AI62" s="3">
        <v>7882.6</v>
      </c>
      <c r="AJ62" s="3">
        <v>7120.5</v>
      </c>
      <c r="AK62" s="21"/>
      <c r="AL62" s="6">
        <f t="shared" si="0"/>
        <v>0.69661050815767389</v>
      </c>
      <c r="AM62" s="6">
        <f t="shared" si="1"/>
        <v>-0.29923235901978151</v>
      </c>
    </row>
    <row r="63" spans="1:39" x14ac:dyDescent="0.25">
      <c r="A63" s="4">
        <v>59</v>
      </c>
      <c r="B63" s="4">
        <v>4824.9999187301355</v>
      </c>
      <c r="C63" s="4">
        <v>5131.0000859120055</v>
      </c>
      <c r="D63" s="4">
        <v>5290.0001762111606</v>
      </c>
      <c r="E63" s="4">
        <v>5470.9998190456827</v>
      </c>
      <c r="F63" s="5">
        <v>5720.9998123086916</v>
      </c>
      <c r="G63" s="4">
        <v>5984.0001954843256</v>
      </c>
      <c r="H63" s="4">
        <v>7139.0002319958658</v>
      </c>
      <c r="I63" s="4">
        <v>6772.9996711380281</v>
      </c>
      <c r="J63" s="4">
        <v>7001.9997740998833</v>
      </c>
      <c r="K63" s="4">
        <v>6832.0003299340797</v>
      </c>
      <c r="L63" s="4">
        <v>9123.0004393859599</v>
      </c>
      <c r="M63" s="4">
        <v>8848.0002838258079</v>
      </c>
      <c r="N63" s="4">
        <v>9168</v>
      </c>
      <c r="O63" s="4">
        <v>9037.0002892686971</v>
      </c>
      <c r="P63" s="4">
        <v>9314</v>
      </c>
      <c r="Q63" s="4">
        <v>9444</v>
      </c>
      <c r="R63" s="4">
        <v>9619</v>
      </c>
      <c r="S63" s="4">
        <v>9748</v>
      </c>
      <c r="T63" s="4">
        <v>9999</v>
      </c>
      <c r="U63" s="4">
        <v>9782</v>
      </c>
      <c r="V63" s="4">
        <v>10060</v>
      </c>
      <c r="W63" s="4">
        <v>9957</v>
      </c>
      <c r="X63" s="5">
        <v>9890</v>
      </c>
      <c r="Y63" s="3">
        <v>9721.6</v>
      </c>
      <c r="Z63" s="3">
        <v>9956.6</v>
      </c>
      <c r="AA63" s="3">
        <v>9439.5</v>
      </c>
      <c r="AB63" s="3">
        <v>9186.4</v>
      </c>
      <c r="AC63" s="3">
        <v>8992.2000000000007</v>
      </c>
      <c r="AD63" s="3">
        <v>8718.4</v>
      </c>
      <c r="AE63" s="3">
        <v>8049.7</v>
      </c>
      <c r="AF63" s="3">
        <v>7823</v>
      </c>
      <c r="AG63" s="3">
        <v>7566.7</v>
      </c>
      <c r="AH63" s="3">
        <v>7740.5</v>
      </c>
      <c r="AI63" s="3">
        <v>8079.8</v>
      </c>
      <c r="AJ63" s="3">
        <v>7850</v>
      </c>
      <c r="AK63" s="21"/>
      <c r="AL63" s="6">
        <f t="shared" si="0"/>
        <v>0.70984099299463255</v>
      </c>
      <c r="AM63" s="6">
        <f t="shared" si="1"/>
        <v>-0.19750562257207116</v>
      </c>
    </row>
    <row r="64" spans="1:39" x14ac:dyDescent="0.25">
      <c r="A64" s="4">
        <v>60</v>
      </c>
      <c r="B64" s="4">
        <v>4698.9999208524159</v>
      </c>
      <c r="C64" s="4">
        <v>4748.000079499162</v>
      </c>
      <c r="D64" s="4">
        <v>5050.000168216704</v>
      </c>
      <c r="E64" s="4">
        <v>5200.999827975982</v>
      </c>
      <c r="F64" s="5">
        <v>5303.99982598939</v>
      </c>
      <c r="G64" s="4">
        <v>5664.000185030618</v>
      </c>
      <c r="H64" s="4">
        <v>5934.0001928370175</v>
      </c>
      <c r="I64" s="4">
        <v>7033.9996584652126</v>
      </c>
      <c r="J64" s="4">
        <v>6628.9997861336942</v>
      </c>
      <c r="K64" s="4">
        <v>6827.000329692617</v>
      </c>
      <c r="L64" s="4">
        <v>6680.0003217251142</v>
      </c>
      <c r="M64" s="4">
        <v>8859.0002841786663</v>
      </c>
      <c r="N64" s="4">
        <v>8591</v>
      </c>
      <c r="O64" s="4">
        <v>8841.0002829948608</v>
      </c>
      <c r="P64" s="4">
        <v>8876</v>
      </c>
      <c r="Q64" s="4">
        <v>9235</v>
      </c>
      <c r="R64" s="4">
        <v>9289</v>
      </c>
      <c r="S64" s="4">
        <v>9485</v>
      </c>
      <c r="T64" s="4">
        <v>9614</v>
      </c>
      <c r="U64" s="4">
        <v>9883</v>
      </c>
      <c r="V64" s="4">
        <v>9648</v>
      </c>
      <c r="W64" s="4">
        <v>9953</v>
      </c>
      <c r="X64" s="5">
        <v>9880</v>
      </c>
      <c r="Y64" s="3">
        <v>9810.5</v>
      </c>
      <c r="Z64" s="3">
        <v>9651.1</v>
      </c>
      <c r="AA64" s="3">
        <v>9889.2999999999993</v>
      </c>
      <c r="AB64" s="3">
        <v>9374.6</v>
      </c>
      <c r="AC64" s="3">
        <v>9119.7000000000007</v>
      </c>
      <c r="AD64" s="3">
        <v>8926</v>
      </c>
      <c r="AE64" s="3">
        <v>8654</v>
      </c>
      <c r="AF64" s="3">
        <v>7992.3</v>
      </c>
      <c r="AG64" s="3">
        <v>7769.3</v>
      </c>
      <c r="AH64" s="3">
        <v>7516.3</v>
      </c>
      <c r="AI64" s="3">
        <v>7690.3</v>
      </c>
      <c r="AJ64" s="3">
        <v>8030.7</v>
      </c>
      <c r="AK64" s="21"/>
      <c r="AL64" s="6">
        <f t="shared" si="0"/>
        <v>0.86331077002938228</v>
      </c>
      <c r="AM64" s="6">
        <f t="shared" si="1"/>
        <v>-0.18742284731356879</v>
      </c>
    </row>
    <row r="65" spans="1:39" x14ac:dyDescent="0.25">
      <c r="A65" s="4">
        <v>61</v>
      </c>
      <c r="B65" s="4">
        <v>4534.9999236147487</v>
      </c>
      <c r="C65" s="4">
        <v>4487.0000751290527</v>
      </c>
      <c r="D65" s="4">
        <v>4504.0001500293138</v>
      </c>
      <c r="E65" s="4">
        <v>4789.999841569881</v>
      </c>
      <c r="F65" s="5">
        <v>4943.9998378000646</v>
      </c>
      <c r="G65" s="4">
        <v>5260.0001718328131</v>
      </c>
      <c r="H65" s="4">
        <v>5637.000183185417</v>
      </c>
      <c r="I65" s="4">
        <v>5906.9997131865248</v>
      </c>
      <c r="J65" s="4">
        <v>7005.9997739708342</v>
      </c>
      <c r="K65" s="4">
        <v>6626.0003199858329</v>
      </c>
      <c r="L65" s="4">
        <v>6823.0003286123438</v>
      </c>
      <c r="M65" s="4">
        <v>6754.0002166545555</v>
      </c>
      <c r="N65" s="4">
        <v>8949</v>
      </c>
      <c r="O65" s="4">
        <v>8700.0002784815388</v>
      </c>
      <c r="P65" s="4">
        <v>8804</v>
      </c>
      <c r="Q65" s="4">
        <v>8797</v>
      </c>
      <c r="R65" s="4">
        <v>9121</v>
      </c>
      <c r="S65" s="4">
        <v>9170</v>
      </c>
      <c r="T65" s="4">
        <v>9378</v>
      </c>
      <c r="U65" s="4">
        <v>9478</v>
      </c>
      <c r="V65" s="4">
        <v>9749</v>
      </c>
      <c r="W65" s="4">
        <v>9567</v>
      </c>
      <c r="X65" s="5">
        <v>9820</v>
      </c>
      <c r="Y65" s="3">
        <v>9774.4</v>
      </c>
      <c r="Z65" s="3">
        <v>9712.2000000000007</v>
      </c>
      <c r="AA65" s="3">
        <v>9560.7999999999993</v>
      </c>
      <c r="AB65" s="3">
        <v>9789</v>
      </c>
      <c r="AC65" s="3">
        <v>9286.2000000000007</v>
      </c>
      <c r="AD65" s="3">
        <v>9032.6</v>
      </c>
      <c r="AE65" s="3">
        <v>8842.5</v>
      </c>
      <c r="AF65" s="3">
        <v>8570</v>
      </c>
      <c r="AG65" s="3">
        <v>7916.2</v>
      </c>
      <c r="AH65" s="3">
        <v>7701.5</v>
      </c>
      <c r="AI65" s="3">
        <v>7449.5</v>
      </c>
      <c r="AJ65" s="3">
        <v>7621.6</v>
      </c>
      <c r="AK65" s="21"/>
      <c r="AL65" s="6">
        <f t="shared" si="0"/>
        <v>0.91707126030518504</v>
      </c>
      <c r="AM65" s="6">
        <f t="shared" si="1"/>
        <v>-0.19586410635155091</v>
      </c>
    </row>
    <row r="66" spans="1:39" x14ac:dyDescent="0.25">
      <c r="A66" s="4">
        <v>62</v>
      </c>
      <c r="B66" s="4">
        <v>4301.9999275392838</v>
      </c>
      <c r="C66" s="4">
        <v>4671.0000782098959</v>
      </c>
      <c r="D66" s="4">
        <v>4642.0001546261265</v>
      </c>
      <c r="E66" s="4">
        <v>4685.9998450097</v>
      </c>
      <c r="F66" s="5">
        <v>5009.9998356347742</v>
      </c>
      <c r="G66" s="4">
        <v>4882.0001594843707</v>
      </c>
      <c r="H66" s="4">
        <v>5248.0001705440964</v>
      </c>
      <c r="I66" s="4">
        <v>5607.9997277044231</v>
      </c>
      <c r="J66" s="4">
        <v>5906.9998094270222</v>
      </c>
      <c r="K66" s="4">
        <v>6960.0003361155141</v>
      </c>
      <c r="L66" s="4">
        <v>6614.0003185463929</v>
      </c>
      <c r="M66" s="4">
        <v>6799.0002180980637</v>
      </c>
      <c r="N66" s="4">
        <v>6753</v>
      </c>
      <c r="O66" s="4">
        <v>8927.0002857476666</v>
      </c>
      <c r="P66" s="4">
        <v>8643</v>
      </c>
      <c r="Q66" s="4">
        <v>8699</v>
      </c>
      <c r="R66" s="4">
        <v>8677</v>
      </c>
      <c r="S66" s="4">
        <v>8986</v>
      </c>
      <c r="T66" s="4">
        <v>9061</v>
      </c>
      <c r="U66" s="4">
        <v>9244</v>
      </c>
      <c r="V66" s="4">
        <v>9350</v>
      </c>
      <c r="W66" s="4">
        <v>9664</v>
      </c>
      <c r="X66" s="5">
        <v>9462</v>
      </c>
      <c r="Y66" s="3">
        <v>9731.2000000000007</v>
      </c>
      <c r="Z66" s="3">
        <v>9697.7999999999993</v>
      </c>
      <c r="AA66" s="3">
        <v>9642</v>
      </c>
      <c r="AB66" s="3">
        <v>9488.9</v>
      </c>
      <c r="AC66" s="3">
        <v>9714.2000000000007</v>
      </c>
      <c r="AD66" s="3">
        <v>9213.1</v>
      </c>
      <c r="AE66" s="3">
        <v>8961.7000000000007</v>
      </c>
      <c r="AF66" s="3">
        <v>8775.7000000000007</v>
      </c>
      <c r="AG66" s="3">
        <v>8508.2000000000007</v>
      </c>
      <c r="AH66" s="3">
        <v>7858.5</v>
      </c>
      <c r="AI66" s="3">
        <v>7646.9</v>
      </c>
      <c r="AJ66" s="3">
        <v>7397.3</v>
      </c>
      <c r="AK66" s="21"/>
      <c r="AL66" s="6">
        <f t="shared" si="0"/>
        <v>0.84510984097243425</v>
      </c>
      <c r="AM66" s="6">
        <f t="shared" si="1"/>
        <v>-0.19977282561661616</v>
      </c>
    </row>
    <row r="67" spans="1:39" x14ac:dyDescent="0.25">
      <c r="A67" s="4">
        <v>63</v>
      </c>
      <c r="B67" s="4">
        <v>4276.9999279603708</v>
      </c>
      <c r="C67" s="4">
        <v>4248.0000711273042</v>
      </c>
      <c r="D67" s="4">
        <v>4604.0001533603372</v>
      </c>
      <c r="E67" s="4">
        <v>4567.9998489125719</v>
      </c>
      <c r="F67" s="5">
        <v>4614.9998485937094</v>
      </c>
      <c r="G67" s="4">
        <v>4933.0001611504304</v>
      </c>
      <c r="H67" s="4">
        <v>4786.0001555304962</v>
      </c>
      <c r="I67" s="4">
        <v>5218.9997465922588</v>
      </c>
      <c r="J67" s="4">
        <v>5540.9998212349974</v>
      </c>
      <c r="K67" s="4">
        <v>5833.0002816899132</v>
      </c>
      <c r="L67" s="4">
        <v>6849.000329864567</v>
      </c>
      <c r="M67" s="4">
        <v>6536.0002096615599</v>
      </c>
      <c r="N67" s="4">
        <v>6711</v>
      </c>
      <c r="O67" s="4">
        <v>6658.0002131184001</v>
      </c>
      <c r="P67" s="4">
        <v>8933</v>
      </c>
      <c r="Q67" s="4">
        <v>8521</v>
      </c>
      <c r="R67" s="4">
        <v>8614</v>
      </c>
      <c r="S67" s="4">
        <v>8568</v>
      </c>
      <c r="T67" s="4">
        <v>8862</v>
      </c>
      <c r="U67" s="4">
        <v>8903</v>
      </c>
      <c r="V67" s="4">
        <v>9087</v>
      </c>
      <c r="W67" s="4">
        <v>9174</v>
      </c>
      <c r="X67" s="5">
        <v>9537</v>
      </c>
      <c r="Y67" s="3">
        <v>9342.6</v>
      </c>
      <c r="Z67" s="3">
        <v>9615.7000000000007</v>
      </c>
      <c r="AA67" s="3">
        <v>9593.6</v>
      </c>
      <c r="AB67" s="3">
        <v>9532.5</v>
      </c>
      <c r="AC67" s="3">
        <v>9381.5</v>
      </c>
      <c r="AD67" s="3">
        <v>9602.7000000000007</v>
      </c>
      <c r="AE67" s="3">
        <v>9109.7999999999993</v>
      </c>
      <c r="AF67" s="3">
        <v>8862.5</v>
      </c>
      <c r="AG67" s="3">
        <v>8681.2000000000007</v>
      </c>
      <c r="AH67" s="3">
        <v>8416.2000000000007</v>
      </c>
      <c r="AI67" s="3">
        <v>7772.6</v>
      </c>
      <c r="AJ67" s="3">
        <v>7563.5</v>
      </c>
      <c r="AK67" s="21"/>
      <c r="AL67" s="6">
        <f t="shared" si="0"/>
        <v>0.92914415863154087</v>
      </c>
      <c r="AM67" s="6">
        <f t="shared" si="1"/>
        <v>-0.15045490284173874</v>
      </c>
    </row>
    <row r="68" spans="1:39" x14ac:dyDescent="0.25">
      <c r="A68" s="4">
        <v>64</v>
      </c>
      <c r="B68" s="4">
        <v>4411.9999256864985</v>
      </c>
      <c r="C68" s="4">
        <v>4275.0000715793849</v>
      </c>
      <c r="D68" s="4">
        <v>4233.0001410022387</v>
      </c>
      <c r="E68" s="4">
        <v>4580.9998484825937</v>
      </c>
      <c r="F68" s="5">
        <v>4530.9998513495339</v>
      </c>
      <c r="G68" s="4">
        <v>4568.0001492266711</v>
      </c>
      <c r="H68" s="4">
        <v>4872.000158325236</v>
      </c>
      <c r="I68" s="4">
        <v>4727.9997704326879</v>
      </c>
      <c r="J68" s="4">
        <v>5130.999834462511</v>
      </c>
      <c r="K68" s="4">
        <v>5417.0002616002503</v>
      </c>
      <c r="L68" s="4">
        <v>5733.0002761152818</v>
      </c>
      <c r="M68" s="4">
        <v>6679.0002142487083</v>
      </c>
      <c r="N68" s="4">
        <v>6391</v>
      </c>
      <c r="O68" s="4">
        <v>6533.0002091172291</v>
      </c>
      <c r="P68" s="4">
        <v>6440</v>
      </c>
      <c r="Q68" s="4">
        <v>8833</v>
      </c>
      <c r="R68" s="4">
        <v>8398</v>
      </c>
      <c r="S68" s="4">
        <v>8471</v>
      </c>
      <c r="T68" s="4">
        <v>8460</v>
      </c>
      <c r="U68" s="4">
        <v>8716</v>
      </c>
      <c r="V68" s="4">
        <v>8770</v>
      </c>
      <c r="W68" s="4">
        <v>8989</v>
      </c>
      <c r="X68" s="5">
        <v>9093</v>
      </c>
      <c r="Y68" s="3">
        <v>9438.5</v>
      </c>
      <c r="Z68" s="3">
        <v>9260.9</v>
      </c>
      <c r="AA68" s="3">
        <v>9530.4</v>
      </c>
      <c r="AB68" s="3">
        <v>9504</v>
      </c>
      <c r="AC68" s="3">
        <v>9448.2999999999993</v>
      </c>
      <c r="AD68" s="3">
        <v>9302.1</v>
      </c>
      <c r="AE68" s="3">
        <v>9515.7000000000007</v>
      </c>
      <c r="AF68" s="3">
        <v>9031.1</v>
      </c>
      <c r="AG68" s="3">
        <v>8788.9</v>
      </c>
      <c r="AH68" s="3">
        <v>8609.7000000000007</v>
      </c>
      <c r="AI68" s="3">
        <v>8348.6</v>
      </c>
      <c r="AJ68" s="3">
        <v>7708.3</v>
      </c>
      <c r="AK68" s="21"/>
      <c r="AL68" s="6">
        <f t="shared" ref="AL68:AL89" si="2">(U68-F68)/F68</f>
        <v>0.92363722929807346</v>
      </c>
      <c r="AM68" s="6">
        <f t="shared" ref="AM68:AM89" si="3">(AJ68-U68)/U68</f>
        <v>-0.11561496099128038</v>
      </c>
    </row>
    <row r="69" spans="1:39" x14ac:dyDescent="0.25">
      <c r="A69" s="4">
        <v>65</v>
      </c>
      <c r="B69" s="4">
        <v>4502.9999241537407</v>
      </c>
      <c r="C69" s="4">
        <v>4284.0000717300782</v>
      </c>
      <c r="D69" s="4">
        <v>4190.0001395698982</v>
      </c>
      <c r="E69" s="4">
        <v>4210.9998607204116</v>
      </c>
      <c r="F69" s="5">
        <v>4496.9998524649864</v>
      </c>
      <c r="G69" s="4">
        <v>4454.0001455025376</v>
      </c>
      <c r="H69" s="4">
        <v>4501.0001462688597</v>
      </c>
      <c r="I69" s="4">
        <v>4792.9997672766231</v>
      </c>
      <c r="J69" s="4">
        <v>4680.999848980513</v>
      </c>
      <c r="K69" s="4">
        <v>5112.00024687105</v>
      </c>
      <c r="L69" s="4">
        <v>5386.0002594029138</v>
      </c>
      <c r="M69" s="4">
        <v>5718.0001834217874</v>
      </c>
      <c r="N69" s="4">
        <v>6658</v>
      </c>
      <c r="O69" s="4">
        <v>6358.0002035155885</v>
      </c>
      <c r="P69" s="4">
        <v>6493</v>
      </c>
      <c r="Q69" s="4">
        <v>6345</v>
      </c>
      <c r="R69" s="4">
        <v>8711</v>
      </c>
      <c r="S69" s="4">
        <v>8216</v>
      </c>
      <c r="T69" s="4">
        <v>8327</v>
      </c>
      <c r="U69" s="4">
        <v>8338</v>
      </c>
      <c r="V69" s="4">
        <v>8549</v>
      </c>
      <c r="W69" s="4">
        <v>8642</v>
      </c>
      <c r="X69" s="5">
        <v>8872</v>
      </c>
      <c r="Y69" s="3">
        <v>8964.5</v>
      </c>
      <c r="Z69" s="3">
        <v>9317.2000000000007</v>
      </c>
      <c r="AA69" s="3">
        <v>9140.6</v>
      </c>
      <c r="AB69" s="3">
        <v>9404.4</v>
      </c>
      <c r="AC69" s="3">
        <v>9381.7000000000007</v>
      </c>
      <c r="AD69" s="3">
        <v>9325.9</v>
      </c>
      <c r="AE69" s="3">
        <v>9183.6</v>
      </c>
      <c r="AF69" s="3">
        <v>9395.2000000000007</v>
      </c>
      <c r="AG69" s="3">
        <v>8918.4</v>
      </c>
      <c r="AH69" s="3">
        <v>8678</v>
      </c>
      <c r="AI69" s="3">
        <v>8506.1</v>
      </c>
      <c r="AJ69" s="3">
        <v>8246</v>
      </c>
      <c r="AK69" s="21"/>
      <c r="AL69" s="6">
        <f t="shared" si="2"/>
        <v>0.85412503303276899</v>
      </c>
      <c r="AM69" s="6">
        <f t="shared" si="3"/>
        <v>-1.1033821060206284E-2</v>
      </c>
    </row>
    <row r="70" spans="1:39" x14ac:dyDescent="0.25">
      <c r="A70" s="4">
        <v>66</v>
      </c>
      <c r="B70" s="4">
        <v>4365.9999264612998</v>
      </c>
      <c r="C70" s="4">
        <v>4349.0000728184195</v>
      </c>
      <c r="D70" s="4">
        <v>4086.0001361056338</v>
      </c>
      <c r="E70" s="4">
        <v>4087.9998647886587</v>
      </c>
      <c r="F70" s="5">
        <v>4072.9998663753368</v>
      </c>
      <c r="G70" s="4">
        <v>4435.0001448818484</v>
      </c>
      <c r="H70" s="4">
        <v>4415.0001434741207</v>
      </c>
      <c r="I70" s="4">
        <v>4435.9997846107026</v>
      </c>
      <c r="J70" s="4">
        <v>4727.9998474641889</v>
      </c>
      <c r="K70" s="4">
        <v>4594.0002218555564</v>
      </c>
      <c r="L70" s="4">
        <v>5031.0002423052474</v>
      </c>
      <c r="M70" s="4">
        <v>5300.0001700131988</v>
      </c>
      <c r="N70" s="4">
        <v>5610</v>
      </c>
      <c r="O70" s="4">
        <v>6502.0002081249386</v>
      </c>
      <c r="P70" s="4">
        <v>6274</v>
      </c>
      <c r="Q70" s="4">
        <v>6395</v>
      </c>
      <c r="R70" s="4">
        <v>6236</v>
      </c>
      <c r="S70" s="4">
        <v>8597</v>
      </c>
      <c r="T70" s="4">
        <v>8054</v>
      </c>
      <c r="U70" s="4">
        <v>8155</v>
      </c>
      <c r="V70" s="4">
        <v>8199</v>
      </c>
      <c r="W70" s="4">
        <v>8417</v>
      </c>
      <c r="X70" s="5">
        <v>8507</v>
      </c>
      <c r="Y70" s="3">
        <v>8747.4</v>
      </c>
      <c r="Z70" s="3">
        <v>8845.4</v>
      </c>
      <c r="AA70" s="3">
        <v>9201.7000000000007</v>
      </c>
      <c r="AB70" s="3">
        <v>9024.7000000000007</v>
      </c>
      <c r="AC70" s="3">
        <v>9287.6</v>
      </c>
      <c r="AD70" s="3">
        <v>9263.2000000000007</v>
      </c>
      <c r="AE70" s="3">
        <v>9205.5</v>
      </c>
      <c r="AF70" s="3">
        <v>9068.5</v>
      </c>
      <c r="AG70" s="3">
        <v>9279.6</v>
      </c>
      <c r="AH70" s="3">
        <v>8807</v>
      </c>
      <c r="AI70" s="3">
        <v>8572.1</v>
      </c>
      <c r="AJ70" s="3">
        <v>8403</v>
      </c>
      <c r="AK70" s="21"/>
      <c r="AL70" s="6">
        <f t="shared" si="2"/>
        <v>1.0022097391467228</v>
      </c>
      <c r="AM70" s="6">
        <f t="shared" si="3"/>
        <v>3.0410790925812385E-2</v>
      </c>
    </row>
    <row r="71" spans="1:39" x14ac:dyDescent="0.25">
      <c r="A71" s="4">
        <v>67</v>
      </c>
      <c r="B71" s="4">
        <v>4343.999926831857</v>
      </c>
      <c r="C71" s="4">
        <v>4385.0000734211935</v>
      </c>
      <c r="D71" s="4">
        <v>4351.0001449328474</v>
      </c>
      <c r="E71" s="4">
        <v>4168.9998621095692</v>
      </c>
      <c r="F71" s="5">
        <v>4155.9998636523196</v>
      </c>
      <c r="G71" s="4">
        <v>4015.0001311613578</v>
      </c>
      <c r="H71" s="4">
        <v>4394.0001427916841</v>
      </c>
      <c r="I71" s="4">
        <v>4389.999786844226</v>
      </c>
      <c r="J71" s="4">
        <v>4413.9998575945283</v>
      </c>
      <c r="K71" s="4">
        <v>4703.0002271194344</v>
      </c>
      <c r="L71" s="4">
        <v>4585.0002208247979</v>
      </c>
      <c r="M71" s="4">
        <v>5046.0001618653969</v>
      </c>
      <c r="N71" s="4">
        <v>5347</v>
      </c>
      <c r="O71" s="4">
        <v>5641.000180564869</v>
      </c>
      <c r="P71" s="4">
        <v>6502</v>
      </c>
      <c r="Q71" s="4">
        <v>6165</v>
      </c>
      <c r="R71" s="4">
        <v>6261</v>
      </c>
      <c r="S71" s="4">
        <v>6156</v>
      </c>
      <c r="T71" s="4">
        <v>8443</v>
      </c>
      <c r="U71" s="4">
        <v>7918</v>
      </c>
      <c r="V71" s="4">
        <v>8000</v>
      </c>
      <c r="W71" s="4">
        <v>8071</v>
      </c>
      <c r="X71" s="5">
        <v>8290</v>
      </c>
      <c r="Y71" s="3">
        <v>8367.2999999999993</v>
      </c>
      <c r="Z71" s="3">
        <v>8611.7999999999993</v>
      </c>
      <c r="AA71" s="3">
        <v>8715.2000000000007</v>
      </c>
      <c r="AB71" s="3">
        <v>9065.6</v>
      </c>
      <c r="AC71" s="3">
        <v>8887.9</v>
      </c>
      <c r="AD71" s="3">
        <v>9148.4</v>
      </c>
      <c r="AE71" s="3">
        <v>9123.2000000000007</v>
      </c>
      <c r="AF71" s="3">
        <v>9069.1</v>
      </c>
      <c r="AG71" s="3">
        <v>8934.6</v>
      </c>
      <c r="AH71" s="3">
        <v>9145.7999999999993</v>
      </c>
      <c r="AI71" s="3">
        <v>8679.5</v>
      </c>
      <c r="AJ71" s="3">
        <v>8447</v>
      </c>
      <c r="AK71" s="21"/>
      <c r="AL71" s="6">
        <f t="shared" si="2"/>
        <v>0.90519736760568859</v>
      </c>
      <c r="AM71" s="6">
        <f t="shared" si="3"/>
        <v>6.680980045466027E-2</v>
      </c>
    </row>
    <row r="72" spans="1:39" x14ac:dyDescent="0.25">
      <c r="A72" s="4">
        <v>68</v>
      </c>
      <c r="B72" s="4">
        <v>4285.9999278087789</v>
      </c>
      <c r="C72" s="4">
        <v>4217.0000706082492</v>
      </c>
      <c r="D72" s="4">
        <v>4242.0001413020309</v>
      </c>
      <c r="E72" s="4">
        <v>4266.999858868201</v>
      </c>
      <c r="F72" s="5">
        <v>4176.9998629633637</v>
      </c>
      <c r="G72" s="4">
        <v>4038.0001319127182</v>
      </c>
      <c r="H72" s="4">
        <v>3915.0001272256359</v>
      </c>
      <c r="I72" s="4">
        <v>4258.9997932049109</v>
      </c>
      <c r="J72" s="4">
        <v>4218.9998638856623</v>
      </c>
      <c r="K72" s="4">
        <v>4203.000202973205</v>
      </c>
      <c r="L72" s="4">
        <v>4432.0002134559445</v>
      </c>
      <c r="M72" s="4">
        <v>4298.0001378710813</v>
      </c>
      <c r="N72" s="4">
        <v>4695</v>
      </c>
      <c r="O72" s="4">
        <v>4917.0001573900836</v>
      </c>
      <c r="P72" s="4">
        <v>5325</v>
      </c>
      <c r="Q72" s="4">
        <v>6395</v>
      </c>
      <c r="R72" s="4">
        <v>6019</v>
      </c>
      <c r="S72" s="4">
        <v>6154</v>
      </c>
      <c r="T72" s="4">
        <v>6022</v>
      </c>
      <c r="U72" s="4">
        <v>8252</v>
      </c>
      <c r="V72" s="4">
        <v>7719</v>
      </c>
      <c r="W72" s="4">
        <v>7854</v>
      </c>
      <c r="X72" s="5">
        <v>7925</v>
      </c>
      <c r="Y72" s="3">
        <v>8133.5</v>
      </c>
      <c r="Z72" s="3">
        <v>8222.9</v>
      </c>
      <c r="AA72" s="3">
        <v>8463.5</v>
      </c>
      <c r="AB72" s="3">
        <v>8562</v>
      </c>
      <c r="AC72" s="3">
        <v>8906.7000000000007</v>
      </c>
      <c r="AD72" s="3">
        <v>8734.2000000000007</v>
      </c>
      <c r="AE72" s="3">
        <v>8990.1</v>
      </c>
      <c r="AF72" s="3">
        <v>8968.7999999999993</v>
      </c>
      <c r="AG72" s="3">
        <v>8915.1</v>
      </c>
      <c r="AH72" s="3">
        <v>8785.1</v>
      </c>
      <c r="AI72" s="3">
        <v>8994.9</v>
      </c>
      <c r="AJ72" s="3">
        <v>8538</v>
      </c>
      <c r="AK72" s="21"/>
      <c r="AL72" s="6">
        <f t="shared" si="2"/>
        <v>0.97558062502440113</v>
      </c>
      <c r="AM72" s="6">
        <f t="shared" si="3"/>
        <v>3.4658264663111976E-2</v>
      </c>
    </row>
    <row r="73" spans="1:39" x14ac:dyDescent="0.25">
      <c r="A73" s="4">
        <v>69</v>
      </c>
      <c r="B73" s="4">
        <v>4056.9999316659396</v>
      </c>
      <c r="C73" s="4">
        <v>4223.000070708712</v>
      </c>
      <c r="D73" s="4">
        <v>4158.0001385039714</v>
      </c>
      <c r="E73" s="4">
        <v>4227.9998601581328</v>
      </c>
      <c r="F73" s="5">
        <v>4186.9998626352899</v>
      </c>
      <c r="G73" s="4">
        <v>4106.0001341341313</v>
      </c>
      <c r="H73" s="4">
        <v>3989.0001296304117</v>
      </c>
      <c r="I73" s="4">
        <v>3904.9998103933262</v>
      </c>
      <c r="J73" s="4">
        <v>4306.9998610465864</v>
      </c>
      <c r="K73" s="4">
        <v>4258.0002056292897</v>
      </c>
      <c r="L73" s="4">
        <v>4300.000207098502</v>
      </c>
      <c r="M73" s="4">
        <v>4556.0001461471948</v>
      </c>
      <c r="N73" s="4">
        <v>4428</v>
      </c>
      <c r="O73" s="4">
        <v>4848.0001551814366</v>
      </c>
      <c r="P73" s="4">
        <v>5019</v>
      </c>
      <c r="Q73" s="4">
        <v>5228</v>
      </c>
      <c r="R73" s="4">
        <v>6247</v>
      </c>
      <c r="S73" s="4">
        <v>5897</v>
      </c>
      <c r="T73" s="4">
        <v>6033</v>
      </c>
      <c r="U73" s="4">
        <v>5907</v>
      </c>
      <c r="V73" s="4">
        <v>8047</v>
      </c>
      <c r="W73" s="4">
        <v>7616</v>
      </c>
      <c r="X73" s="5">
        <v>7742</v>
      </c>
      <c r="Y73" s="3">
        <v>7804.2</v>
      </c>
      <c r="Z73" s="3">
        <v>8011.7</v>
      </c>
      <c r="AA73" s="3">
        <v>8104.4</v>
      </c>
      <c r="AB73" s="3">
        <v>8339.7999999999993</v>
      </c>
      <c r="AC73" s="3">
        <v>8443.1</v>
      </c>
      <c r="AD73" s="3">
        <v>8784.4</v>
      </c>
      <c r="AE73" s="3">
        <v>8610.9</v>
      </c>
      <c r="AF73" s="3">
        <v>8868</v>
      </c>
      <c r="AG73" s="3">
        <v>8847.2999999999993</v>
      </c>
      <c r="AH73" s="3">
        <v>8795.6</v>
      </c>
      <c r="AI73" s="3">
        <v>8667.2999999999993</v>
      </c>
      <c r="AJ73" s="3">
        <v>8879</v>
      </c>
      <c r="AK73" s="21"/>
      <c r="AL73" s="6">
        <f t="shared" si="2"/>
        <v>0.41079536512861148</v>
      </c>
      <c r="AM73" s="6">
        <f t="shared" si="3"/>
        <v>0.50313187743355337</v>
      </c>
    </row>
    <row r="74" spans="1:39" x14ac:dyDescent="0.25">
      <c r="A74" s="4">
        <v>70</v>
      </c>
      <c r="B74" s="4">
        <v>3929.9999338050634</v>
      </c>
      <c r="C74" s="4">
        <v>4073.0000681971542</v>
      </c>
      <c r="D74" s="4">
        <v>4205.0001400695519</v>
      </c>
      <c r="E74" s="4">
        <v>4142.9998629695237</v>
      </c>
      <c r="F74" s="5">
        <v>4184.9998627009045</v>
      </c>
      <c r="G74" s="4">
        <v>4082.0001333501027</v>
      </c>
      <c r="H74" s="4">
        <v>3999.0001299553815</v>
      </c>
      <c r="I74" s="4">
        <v>3828.9998140834946</v>
      </c>
      <c r="J74" s="4">
        <v>3772.9998782746156</v>
      </c>
      <c r="K74" s="4">
        <v>4132.00019954444</v>
      </c>
      <c r="L74" s="4">
        <v>4081.0001965509268</v>
      </c>
      <c r="M74" s="4">
        <v>4077.0001307818511</v>
      </c>
      <c r="N74" s="4">
        <v>4317</v>
      </c>
      <c r="O74" s="4">
        <v>4168.0001334150638</v>
      </c>
      <c r="P74" s="4">
        <v>4583</v>
      </c>
      <c r="Q74" s="4">
        <v>4922</v>
      </c>
      <c r="R74" s="4">
        <v>5131</v>
      </c>
      <c r="S74" s="4">
        <v>6149</v>
      </c>
      <c r="T74" s="4">
        <v>5805</v>
      </c>
      <c r="U74" s="4">
        <v>5919</v>
      </c>
      <c r="V74" s="4">
        <v>5787</v>
      </c>
      <c r="W74" s="4">
        <v>7887</v>
      </c>
      <c r="X74" s="5">
        <v>7458</v>
      </c>
      <c r="Y74" s="3">
        <v>7612.8</v>
      </c>
      <c r="Z74" s="3">
        <v>7684.9</v>
      </c>
      <c r="AA74" s="3">
        <v>7891.3</v>
      </c>
      <c r="AB74" s="3">
        <v>7980.8</v>
      </c>
      <c r="AC74" s="3">
        <v>8215.9</v>
      </c>
      <c r="AD74" s="3">
        <v>8314.5</v>
      </c>
      <c r="AE74" s="3">
        <v>8654.2999999999993</v>
      </c>
      <c r="AF74" s="3">
        <v>8484.9</v>
      </c>
      <c r="AG74" s="3">
        <v>8746.7000000000007</v>
      </c>
      <c r="AH74" s="3">
        <v>8724.2000000000007</v>
      </c>
      <c r="AI74" s="3">
        <v>8676.1</v>
      </c>
      <c r="AJ74" s="3">
        <v>8551.1</v>
      </c>
      <c r="AK74" s="21"/>
      <c r="AL74" s="6">
        <f t="shared" si="2"/>
        <v>0.41433696396348529</v>
      </c>
      <c r="AM74" s="6">
        <f t="shared" si="3"/>
        <v>0.44468660246663294</v>
      </c>
    </row>
    <row r="75" spans="1:39" x14ac:dyDescent="0.25">
      <c r="A75" s="4">
        <v>71</v>
      </c>
      <c r="B75" s="4">
        <v>3905.9999342093074</v>
      </c>
      <c r="C75" s="4">
        <v>3805.0000637098383</v>
      </c>
      <c r="D75" s="4">
        <v>3869.0001288773124</v>
      </c>
      <c r="E75" s="4">
        <v>3979.9998683607782</v>
      </c>
      <c r="F75" s="5">
        <v>3918.9998714276808</v>
      </c>
      <c r="G75" s="4">
        <v>4086.0001334807744</v>
      </c>
      <c r="H75" s="4">
        <v>3978.0001292729448</v>
      </c>
      <c r="I75" s="4">
        <v>3930.9998091309003</v>
      </c>
      <c r="J75" s="4">
        <v>3793.9998775971089</v>
      </c>
      <c r="K75" s="4">
        <v>3733.0001802757492</v>
      </c>
      <c r="L75" s="4">
        <v>4130.0001989108869</v>
      </c>
      <c r="M75" s="4">
        <v>4135.0001326423735</v>
      </c>
      <c r="N75" s="4">
        <v>4109</v>
      </c>
      <c r="O75" s="4">
        <v>4336.0001387926377</v>
      </c>
      <c r="P75" s="4">
        <v>4263</v>
      </c>
      <c r="Q75" s="4">
        <v>4489</v>
      </c>
      <c r="R75" s="4">
        <v>4826</v>
      </c>
      <c r="S75" s="4">
        <v>5034</v>
      </c>
      <c r="T75" s="4">
        <v>5998</v>
      </c>
      <c r="U75" s="4">
        <v>5675</v>
      </c>
      <c r="V75" s="4">
        <v>5818</v>
      </c>
      <c r="W75" s="4">
        <v>5658</v>
      </c>
      <c r="X75" s="5">
        <v>7723</v>
      </c>
      <c r="Y75" s="3">
        <v>7330</v>
      </c>
      <c r="Z75" s="3">
        <v>7488</v>
      </c>
      <c r="AA75" s="3">
        <v>7565.3</v>
      </c>
      <c r="AB75" s="3">
        <v>7766.9</v>
      </c>
      <c r="AC75" s="3">
        <v>7858.7</v>
      </c>
      <c r="AD75" s="3">
        <v>8091</v>
      </c>
      <c r="AE75" s="3">
        <v>8191.6</v>
      </c>
      <c r="AF75" s="3">
        <v>8527</v>
      </c>
      <c r="AG75" s="3">
        <v>8365.2999999999993</v>
      </c>
      <c r="AH75" s="3">
        <v>8628</v>
      </c>
      <c r="AI75" s="3">
        <v>8604.4</v>
      </c>
      <c r="AJ75" s="3">
        <v>8557.2999999999993</v>
      </c>
      <c r="AK75" s="21"/>
      <c r="AL75" s="6">
        <f t="shared" si="2"/>
        <v>0.44807353564229979</v>
      </c>
      <c r="AM75" s="6">
        <f t="shared" si="3"/>
        <v>0.50789427312775315</v>
      </c>
    </row>
    <row r="76" spans="1:39" x14ac:dyDescent="0.25">
      <c r="A76" s="4">
        <v>72</v>
      </c>
      <c r="B76" s="4">
        <v>3859.9999349841082</v>
      </c>
      <c r="C76" s="4">
        <v>3885.0000650493357</v>
      </c>
      <c r="D76" s="4">
        <v>3829.0001275449026</v>
      </c>
      <c r="E76" s="4">
        <v>3923.9998702129883</v>
      </c>
      <c r="F76" s="5">
        <v>4035.9998675892116</v>
      </c>
      <c r="G76" s="4">
        <v>3822.0001248564658</v>
      </c>
      <c r="H76" s="4">
        <v>3994.0001297928966</v>
      </c>
      <c r="I76" s="4">
        <v>3844.9998133066169</v>
      </c>
      <c r="J76" s="4">
        <v>3818.9998767905536</v>
      </c>
      <c r="K76" s="4">
        <v>3659.0001767021072</v>
      </c>
      <c r="L76" s="4">
        <v>3605.0001736256045</v>
      </c>
      <c r="M76" s="4">
        <v>3986.0001278627569</v>
      </c>
      <c r="N76" s="4">
        <v>3959</v>
      </c>
      <c r="O76" s="4">
        <v>3929.0001257648237</v>
      </c>
      <c r="P76" s="4">
        <v>4135</v>
      </c>
      <c r="Q76" s="4">
        <v>4175</v>
      </c>
      <c r="R76" s="4">
        <v>4358</v>
      </c>
      <c r="S76" s="4">
        <v>4709</v>
      </c>
      <c r="T76" s="4">
        <v>4907</v>
      </c>
      <c r="U76" s="4">
        <v>5859</v>
      </c>
      <c r="V76" s="4">
        <v>5560</v>
      </c>
      <c r="W76" s="4">
        <v>5682</v>
      </c>
      <c r="X76" s="5">
        <v>5537</v>
      </c>
      <c r="Y76" s="3">
        <v>7568.7</v>
      </c>
      <c r="Z76" s="3">
        <v>7196.3</v>
      </c>
      <c r="AA76" s="3">
        <v>7354.9</v>
      </c>
      <c r="AB76" s="3">
        <v>7427.3</v>
      </c>
      <c r="AC76" s="3">
        <v>7631.5</v>
      </c>
      <c r="AD76" s="3">
        <v>7724.1</v>
      </c>
      <c r="AE76" s="3">
        <v>7953</v>
      </c>
      <c r="AF76" s="3">
        <v>8052.7</v>
      </c>
      <c r="AG76" s="3">
        <v>8385</v>
      </c>
      <c r="AH76" s="3">
        <v>8231</v>
      </c>
      <c r="AI76" s="3">
        <v>8490.7999999999993</v>
      </c>
      <c r="AJ76" s="3">
        <v>8469.7000000000007</v>
      </c>
      <c r="AK76" s="21"/>
      <c r="AL76" s="6">
        <f t="shared" si="2"/>
        <v>0.45168488409780477</v>
      </c>
      <c r="AM76" s="6">
        <f t="shared" si="3"/>
        <v>0.44558798429766183</v>
      </c>
    </row>
    <row r="77" spans="1:39" x14ac:dyDescent="0.25">
      <c r="A77" s="4">
        <v>73</v>
      </c>
      <c r="B77" s="4">
        <v>3475.9999414520103</v>
      </c>
      <c r="C77" s="4">
        <v>3640.0000609471253</v>
      </c>
      <c r="D77" s="4">
        <v>3699.0001232145714</v>
      </c>
      <c r="E77" s="4">
        <v>3656.9998790440618</v>
      </c>
      <c r="F77" s="5">
        <v>3744.9998771361738</v>
      </c>
      <c r="G77" s="4">
        <v>3874.0001265551932</v>
      </c>
      <c r="H77" s="4">
        <v>3689.0001198813206</v>
      </c>
      <c r="I77" s="4">
        <v>3853.9998128696234</v>
      </c>
      <c r="J77" s="4">
        <v>3702.9998805329719</v>
      </c>
      <c r="K77" s="4">
        <v>3687.0001780542962</v>
      </c>
      <c r="L77" s="4">
        <v>3487.0001679424363</v>
      </c>
      <c r="M77" s="4">
        <v>3428.0001099632541</v>
      </c>
      <c r="N77" s="4">
        <v>3819</v>
      </c>
      <c r="O77" s="4">
        <v>3759.0001203232305</v>
      </c>
      <c r="P77" s="4">
        <v>3765</v>
      </c>
      <c r="Q77" s="4">
        <v>4050</v>
      </c>
      <c r="R77" s="4">
        <v>4077</v>
      </c>
      <c r="S77" s="4">
        <v>4240</v>
      </c>
      <c r="T77" s="4">
        <v>4568</v>
      </c>
      <c r="U77" s="4">
        <v>4755</v>
      </c>
      <c r="V77" s="4">
        <v>5680</v>
      </c>
      <c r="W77" s="4">
        <v>5429</v>
      </c>
      <c r="X77" s="5">
        <v>5549</v>
      </c>
      <c r="Y77" s="3">
        <v>5400.5</v>
      </c>
      <c r="Z77" s="3">
        <v>7397.7</v>
      </c>
      <c r="AA77" s="3">
        <v>7037.1</v>
      </c>
      <c r="AB77" s="3">
        <v>7192.7</v>
      </c>
      <c r="AC77" s="3">
        <v>7263.3</v>
      </c>
      <c r="AD77" s="3">
        <v>7466</v>
      </c>
      <c r="AE77" s="3">
        <v>7560.3</v>
      </c>
      <c r="AF77" s="3">
        <v>7784.3</v>
      </c>
      <c r="AG77" s="3">
        <v>7888</v>
      </c>
      <c r="AH77" s="3">
        <v>8215.5</v>
      </c>
      <c r="AI77" s="3">
        <v>8065.5</v>
      </c>
      <c r="AJ77" s="3">
        <v>8323.2999999999993</v>
      </c>
      <c r="AK77" s="21"/>
      <c r="AL77" s="6">
        <f t="shared" si="2"/>
        <v>0.26969296555389471</v>
      </c>
      <c r="AM77" s="6">
        <f t="shared" si="3"/>
        <v>0.75043112513144039</v>
      </c>
    </row>
    <row r="78" spans="1:39" x14ac:dyDescent="0.25">
      <c r="A78" s="4">
        <v>74</v>
      </c>
      <c r="B78" s="4">
        <v>3538.9999403908701</v>
      </c>
      <c r="C78" s="4">
        <v>3563.0000596578593</v>
      </c>
      <c r="D78" s="4">
        <v>3664.0001220487134</v>
      </c>
      <c r="E78" s="4">
        <v>3727.9998766957237</v>
      </c>
      <c r="F78" s="5">
        <v>3673.9998794655012</v>
      </c>
      <c r="G78" s="4">
        <v>3628.0001185189058</v>
      </c>
      <c r="H78" s="4">
        <v>3760.0001221886055</v>
      </c>
      <c r="I78" s="4">
        <v>3525.9998287956128</v>
      </c>
      <c r="J78" s="4">
        <v>3702.9998805329719</v>
      </c>
      <c r="K78" s="4">
        <v>3541.0001710035972</v>
      </c>
      <c r="L78" s="4">
        <v>3567.0001717954315</v>
      </c>
      <c r="M78" s="4">
        <v>3340.0001071403931</v>
      </c>
      <c r="N78" s="4">
        <v>3300</v>
      </c>
      <c r="O78" s="4">
        <v>3682.0001178585085</v>
      </c>
      <c r="P78" s="4">
        <v>3606</v>
      </c>
      <c r="Q78" s="4">
        <v>3652</v>
      </c>
      <c r="R78" s="4">
        <v>3914</v>
      </c>
      <c r="S78" s="4">
        <v>3952</v>
      </c>
      <c r="T78" s="4">
        <v>4091</v>
      </c>
      <c r="U78" s="4">
        <v>4443</v>
      </c>
      <c r="V78" s="4">
        <v>4612</v>
      </c>
      <c r="W78" s="4">
        <v>5536</v>
      </c>
      <c r="X78" s="5">
        <v>5290</v>
      </c>
      <c r="Y78" s="3">
        <v>5407.2</v>
      </c>
      <c r="Z78" s="3">
        <v>5272.5</v>
      </c>
      <c r="AA78" s="3">
        <v>7223.2</v>
      </c>
      <c r="AB78" s="3">
        <v>6869.1</v>
      </c>
      <c r="AC78" s="3">
        <v>7025.9</v>
      </c>
      <c r="AD78" s="3">
        <v>7096.6</v>
      </c>
      <c r="AE78" s="3">
        <v>7300.1</v>
      </c>
      <c r="AF78" s="3">
        <v>7393.3</v>
      </c>
      <c r="AG78" s="3">
        <v>7617.7</v>
      </c>
      <c r="AH78" s="3">
        <v>7718.5</v>
      </c>
      <c r="AI78" s="3">
        <v>8042.3</v>
      </c>
      <c r="AJ78" s="3">
        <v>7898.7</v>
      </c>
      <c r="AK78" s="21"/>
      <c r="AL78" s="6">
        <f t="shared" si="2"/>
        <v>0.20930869509075054</v>
      </c>
      <c r="AM78" s="6">
        <f t="shared" si="3"/>
        <v>0.77778528021607019</v>
      </c>
    </row>
    <row r="79" spans="1:39" x14ac:dyDescent="0.25">
      <c r="A79" s="4">
        <v>75</v>
      </c>
      <c r="B79" s="4">
        <v>3447.9999419236283</v>
      </c>
      <c r="C79" s="4">
        <v>3463.0000579834877</v>
      </c>
      <c r="D79" s="4">
        <v>3393.0001130216388</v>
      </c>
      <c r="E79" s="4">
        <v>3508.9998839391887</v>
      </c>
      <c r="F79" s="5">
        <v>3559.9998832055485</v>
      </c>
      <c r="G79" s="4">
        <v>3490.0001140107447</v>
      </c>
      <c r="H79" s="4">
        <v>3459.0001124070177</v>
      </c>
      <c r="I79" s="4">
        <v>3593.9998254938832</v>
      </c>
      <c r="J79" s="4">
        <v>3352.9998918247516</v>
      </c>
      <c r="K79" s="4">
        <v>3556.0001717279838</v>
      </c>
      <c r="L79" s="4">
        <v>3422.0001648118773</v>
      </c>
      <c r="M79" s="4">
        <v>3420.0001097066302</v>
      </c>
      <c r="N79" s="4">
        <v>3203</v>
      </c>
      <c r="O79" s="4">
        <v>3161.0001011816257</v>
      </c>
      <c r="P79" s="4">
        <v>3507</v>
      </c>
      <c r="Q79" s="4">
        <v>3512</v>
      </c>
      <c r="R79" s="4">
        <v>3501</v>
      </c>
      <c r="S79" s="4">
        <v>3814</v>
      </c>
      <c r="T79" s="4">
        <v>3814</v>
      </c>
      <c r="U79" s="4">
        <v>3957</v>
      </c>
      <c r="V79" s="4">
        <v>4327</v>
      </c>
      <c r="W79" s="4">
        <v>4487</v>
      </c>
      <c r="X79" s="5">
        <v>5412</v>
      </c>
      <c r="Y79" s="3">
        <v>5152.8999999999996</v>
      </c>
      <c r="Z79" s="3">
        <v>5272.6</v>
      </c>
      <c r="AA79" s="3">
        <v>5144.7</v>
      </c>
      <c r="AB79" s="3">
        <v>7050.1</v>
      </c>
      <c r="AC79" s="3">
        <v>6706.4</v>
      </c>
      <c r="AD79" s="3">
        <v>6862.3</v>
      </c>
      <c r="AE79" s="3">
        <v>6936</v>
      </c>
      <c r="AF79" s="3">
        <v>7135.1</v>
      </c>
      <c r="AG79" s="3">
        <v>7231.3</v>
      </c>
      <c r="AH79" s="3">
        <v>7453.2</v>
      </c>
      <c r="AI79" s="3">
        <v>7554.5</v>
      </c>
      <c r="AJ79" s="3">
        <v>7875.4</v>
      </c>
      <c r="AK79" s="21"/>
      <c r="AL79" s="6">
        <f t="shared" si="2"/>
        <v>0.11151689039859707</v>
      </c>
      <c r="AM79" s="6">
        <f t="shared" si="3"/>
        <v>0.99024513520343682</v>
      </c>
    </row>
    <row r="80" spans="1:39" x14ac:dyDescent="0.25">
      <c r="A80" s="4">
        <v>76</v>
      </c>
      <c r="B80" s="4">
        <v>3111.9999475830427</v>
      </c>
      <c r="C80" s="4">
        <v>3276.0000548524126</v>
      </c>
      <c r="D80" s="4">
        <v>3350.0001115892983</v>
      </c>
      <c r="E80" s="4">
        <v>3315.9998903226988</v>
      </c>
      <c r="F80" s="5">
        <v>3411.9998880610483</v>
      </c>
      <c r="G80" s="4">
        <v>3449.0001126713632</v>
      </c>
      <c r="H80" s="4">
        <v>3410.0001108146662</v>
      </c>
      <c r="I80" s="4">
        <v>3392.9998352534076</v>
      </c>
      <c r="J80" s="4">
        <v>3565.999884952897</v>
      </c>
      <c r="K80" s="4">
        <v>3363.0001624075394</v>
      </c>
      <c r="L80" s="4">
        <v>3586.0001727105177</v>
      </c>
      <c r="M80" s="4">
        <v>3456.000110861437</v>
      </c>
      <c r="N80" s="4">
        <v>3523</v>
      </c>
      <c r="O80" s="4">
        <v>3278.0001049267221</v>
      </c>
      <c r="P80" s="4">
        <v>3238</v>
      </c>
      <c r="Q80" s="4">
        <v>3390</v>
      </c>
      <c r="R80" s="4">
        <v>3377</v>
      </c>
      <c r="S80" s="4">
        <v>3359</v>
      </c>
      <c r="T80" s="4">
        <v>3670</v>
      </c>
      <c r="U80" s="4">
        <v>3664</v>
      </c>
      <c r="V80" s="4">
        <v>3831</v>
      </c>
      <c r="W80" s="4">
        <v>4172</v>
      </c>
      <c r="X80" s="5">
        <v>4324</v>
      </c>
      <c r="Y80" s="3">
        <v>5262.2</v>
      </c>
      <c r="Z80" s="3">
        <v>5017.5</v>
      </c>
      <c r="AA80" s="3">
        <v>5136.7</v>
      </c>
      <c r="AB80" s="3">
        <v>5014.1000000000004</v>
      </c>
      <c r="AC80" s="3">
        <v>6869.8</v>
      </c>
      <c r="AD80" s="3">
        <v>6538.3</v>
      </c>
      <c r="AE80" s="3">
        <v>6691.2</v>
      </c>
      <c r="AF80" s="3">
        <v>6766.9</v>
      </c>
      <c r="AG80" s="3">
        <v>6963.2</v>
      </c>
      <c r="AH80" s="3">
        <v>7061.5</v>
      </c>
      <c r="AI80" s="3">
        <v>7280.5</v>
      </c>
      <c r="AJ80" s="3">
        <v>7380.5</v>
      </c>
      <c r="AK80" s="21"/>
      <c r="AL80" s="6">
        <f t="shared" si="2"/>
        <v>7.385701061149709E-2</v>
      </c>
      <c r="AM80" s="6">
        <f t="shared" si="3"/>
        <v>1.0143286026200873</v>
      </c>
    </row>
    <row r="81" spans="1:39" x14ac:dyDescent="0.25">
      <c r="A81" s="4">
        <v>77</v>
      </c>
      <c r="B81" s="4">
        <v>2899.9999511538635</v>
      </c>
      <c r="C81" s="4">
        <v>2961.0000495781424</v>
      </c>
      <c r="D81" s="4">
        <v>3160.0001052603534</v>
      </c>
      <c r="E81" s="4">
        <v>3251.9998924395104</v>
      </c>
      <c r="F81" s="5">
        <v>3238.9998937367336</v>
      </c>
      <c r="G81" s="4">
        <v>3258.0001064318067</v>
      </c>
      <c r="H81" s="4">
        <v>3299.0001072075024</v>
      </c>
      <c r="I81" s="4">
        <v>3256.9998418568666</v>
      </c>
      <c r="J81" s="4">
        <v>3281.9998941153694</v>
      </c>
      <c r="K81" s="4">
        <v>3377.0001630836337</v>
      </c>
      <c r="L81" s="4">
        <v>3171.0001527231043</v>
      </c>
      <c r="M81" s="4">
        <v>3405.0001092254606</v>
      </c>
      <c r="N81" s="4">
        <v>3276</v>
      </c>
      <c r="O81" s="4">
        <v>3345.0001070713502</v>
      </c>
      <c r="P81" s="4">
        <v>3176</v>
      </c>
      <c r="Q81" s="4">
        <v>3137</v>
      </c>
      <c r="R81" s="4">
        <v>3275</v>
      </c>
      <c r="S81" s="4">
        <v>3279</v>
      </c>
      <c r="T81" s="4">
        <v>3259</v>
      </c>
      <c r="U81" s="4">
        <v>3557</v>
      </c>
      <c r="V81" s="4">
        <v>3545</v>
      </c>
      <c r="W81" s="4">
        <v>3734</v>
      </c>
      <c r="X81" s="5">
        <v>4074</v>
      </c>
      <c r="Y81" s="3">
        <v>4222.6000000000004</v>
      </c>
      <c r="Z81" s="3">
        <v>5145.3</v>
      </c>
      <c r="AA81" s="3">
        <v>4910.7</v>
      </c>
      <c r="AB81" s="3">
        <v>5031.6000000000004</v>
      </c>
      <c r="AC81" s="3">
        <v>4914.7</v>
      </c>
      <c r="AD81" s="3">
        <v>6732.6</v>
      </c>
      <c r="AE81" s="3">
        <v>6406.2</v>
      </c>
      <c r="AF81" s="3">
        <v>6557.5</v>
      </c>
      <c r="AG81" s="3">
        <v>6638.1</v>
      </c>
      <c r="AH81" s="3">
        <v>6835.7</v>
      </c>
      <c r="AI81" s="3">
        <v>6936</v>
      </c>
      <c r="AJ81" s="3">
        <v>7152.5</v>
      </c>
      <c r="AK81" s="21"/>
      <c r="AL81" s="6">
        <f t="shared" si="2"/>
        <v>9.8178486167345785E-2</v>
      </c>
      <c r="AM81" s="6">
        <f t="shared" si="3"/>
        <v>1.0108237278605567</v>
      </c>
    </row>
    <row r="82" spans="1:39" x14ac:dyDescent="0.25">
      <c r="A82" s="4">
        <v>78</v>
      </c>
      <c r="B82" s="4">
        <v>2613.9999559711032</v>
      </c>
      <c r="C82" s="4">
        <v>2633.0000440862036</v>
      </c>
      <c r="D82" s="4">
        <v>2698.0000898710232</v>
      </c>
      <c r="E82" s="4">
        <v>2863.9999052726807</v>
      </c>
      <c r="F82" s="5">
        <v>2905.9999046616076</v>
      </c>
      <c r="G82" s="4">
        <v>3061.0000999962431</v>
      </c>
      <c r="H82" s="4">
        <v>3097.0001006431148</v>
      </c>
      <c r="I82" s="4">
        <v>3115.9998487030998</v>
      </c>
      <c r="J82" s="4">
        <v>3046.9999016969928</v>
      </c>
      <c r="K82" s="4">
        <v>3045.0001470505376</v>
      </c>
      <c r="L82" s="4">
        <v>3140.0001512300687</v>
      </c>
      <c r="M82" s="4">
        <v>2960.0000949507676</v>
      </c>
      <c r="N82" s="4">
        <v>3159</v>
      </c>
      <c r="O82" s="4">
        <v>3060.000097948679</v>
      </c>
      <c r="P82" s="4">
        <v>3061</v>
      </c>
      <c r="Q82" s="4">
        <v>3054</v>
      </c>
      <c r="R82" s="4">
        <v>3033</v>
      </c>
      <c r="S82" s="4">
        <v>3140</v>
      </c>
      <c r="T82" s="4">
        <v>3132</v>
      </c>
      <c r="U82" s="4">
        <v>3134</v>
      </c>
      <c r="V82" s="4">
        <v>3441</v>
      </c>
      <c r="W82" s="4">
        <v>3416</v>
      </c>
      <c r="X82" s="5">
        <v>3605</v>
      </c>
      <c r="Y82" s="3">
        <v>3952.7</v>
      </c>
      <c r="Z82" s="3">
        <v>4108.8</v>
      </c>
      <c r="AA82" s="3">
        <v>5005.3</v>
      </c>
      <c r="AB82" s="3">
        <v>4780.3999999999996</v>
      </c>
      <c r="AC82" s="3">
        <v>4900.2</v>
      </c>
      <c r="AD82" s="3">
        <v>4787.1000000000004</v>
      </c>
      <c r="AE82" s="3">
        <v>6562.1</v>
      </c>
      <c r="AF82" s="3">
        <v>6242.8</v>
      </c>
      <c r="AG82" s="3">
        <v>6396.1</v>
      </c>
      <c r="AH82" s="3">
        <v>6474.2</v>
      </c>
      <c r="AI82" s="3">
        <v>6674.2</v>
      </c>
      <c r="AJ82" s="3">
        <v>6774.3</v>
      </c>
      <c r="AK82" s="21"/>
      <c r="AL82" s="6">
        <f t="shared" si="2"/>
        <v>7.8458397391083914E-2</v>
      </c>
      <c r="AM82" s="6">
        <f t="shared" si="3"/>
        <v>1.1615507338864073</v>
      </c>
    </row>
    <row r="83" spans="1:39" x14ac:dyDescent="0.25">
      <c r="A83" s="4">
        <v>79</v>
      </c>
      <c r="B83" s="4">
        <v>2519.999957554392</v>
      </c>
      <c r="C83" s="4">
        <v>2521.0000422109074</v>
      </c>
      <c r="D83" s="4">
        <v>2606.0000868064812</v>
      </c>
      <c r="E83" s="4">
        <v>2693.9999108954612</v>
      </c>
      <c r="F83" s="5">
        <v>2863.9999060395198</v>
      </c>
      <c r="G83" s="4">
        <v>2820.000092123295</v>
      </c>
      <c r="H83" s="4">
        <v>2926.0000950861331</v>
      </c>
      <c r="I83" s="4">
        <v>2945.9998569574236</v>
      </c>
      <c r="J83" s="4">
        <v>3014.9999027293843</v>
      </c>
      <c r="K83" s="4">
        <v>2907.0001403861779</v>
      </c>
      <c r="L83" s="4">
        <v>2981.0001435722402</v>
      </c>
      <c r="M83" s="4">
        <v>3006.000096426354</v>
      </c>
      <c r="N83" s="4">
        <v>2845</v>
      </c>
      <c r="O83" s="4">
        <v>3071.0000983007822</v>
      </c>
      <c r="P83" s="4">
        <v>2959</v>
      </c>
      <c r="Q83" s="4">
        <v>2930</v>
      </c>
      <c r="R83" s="4">
        <v>2953</v>
      </c>
      <c r="S83" s="4">
        <v>2904</v>
      </c>
      <c r="T83" s="4">
        <v>3017</v>
      </c>
      <c r="U83" s="4">
        <v>3004</v>
      </c>
      <c r="V83" s="4">
        <v>3013</v>
      </c>
      <c r="W83" s="4">
        <v>3318</v>
      </c>
      <c r="X83" s="5">
        <v>3295</v>
      </c>
      <c r="Y83" s="3">
        <v>3477.1</v>
      </c>
      <c r="Z83" s="3">
        <v>3819.7</v>
      </c>
      <c r="AA83" s="3">
        <v>3972.4</v>
      </c>
      <c r="AB83" s="3">
        <v>4839.7</v>
      </c>
      <c r="AC83" s="3">
        <v>4621.7</v>
      </c>
      <c r="AD83" s="3">
        <v>4744.7</v>
      </c>
      <c r="AE83" s="3">
        <v>4636</v>
      </c>
      <c r="AF83" s="3">
        <v>6355.4</v>
      </c>
      <c r="AG83" s="3">
        <v>6049.3</v>
      </c>
      <c r="AH83" s="3">
        <v>6200.7</v>
      </c>
      <c r="AI83" s="3">
        <v>6281.5</v>
      </c>
      <c r="AJ83" s="3">
        <v>6481.4</v>
      </c>
      <c r="AK83" s="21"/>
      <c r="AL83" s="6">
        <f t="shared" si="2"/>
        <v>4.888271597539233E-2</v>
      </c>
      <c r="AM83" s="6">
        <f t="shared" si="3"/>
        <v>1.1575898801597868</v>
      </c>
    </row>
    <row r="84" spans="1:39" x14ac:dyDescent="0.25">
      <c r="A84" s="4">
        <v>80</v>
      </c>
      <c r="B84" s="4">
        <v>2384.9999598282639</v>
      </c>
      <c r="C84" s="4">
        <v>2418.0000404863049</v>
      </c>
      <c r="D84" s="4">
        <v>2473.0000823762193</v>
      </c>
      <c r="E84" s="4">
        <v>2547.9999157244379</v>
      </c>
      <c r="F84" s="5">
        <v>2636.9999134868067</v>
      </c>
      <c r="G84" s="4">
        <v>2709.0000884971655</v>
      </c>
      <c r="H84" s="4">
        <v>2642.0000858569938</v>
      </c>
      <c r="I84" s="4">
        <v>2770.9998654545216</v>
      </c>
      <c r="J84" s="4">
        <v>2809.9999093431411</v>
      </c>
      <c r="K84" s="4">
        <v>2845.0001373920454</v>
      </c>
      <c r="L84" s="4">
        <v>2797.0001347103512</v>
      </c>
      <c r="M84" s="4">
        <v>2849.000091390114</v>
      </c>
      <c r="N84" s="4">
        <v>2893</v>
      </c>
      <c r="O84" s="4">
        <v>2727.000087289558</v>
      </c>
      <c r="P84" s="4">
        <v>2915</v>
      </c>
      <c r="Q84" s="4">
        <v>2829</v>
      </c>
      <c r="R84" s="4">
        <v>2786</v>
      </c>
      <c r="S84" s="4">
        <v>2816</v>
      </c>
      <c r="T84" s="4">
        <v>2780</v>
      </c>
      <c r="U84" s="4">
        <v>2857</v>
      </c>
      <c r="V84" s="4">
        <v>2863</v>
      </c>
      <c r="W84" s="4">
        <v>2898</v>
      </c>
      <c r="X84" s="5">
        <v>3189</v>
      </c>
      <c r="Y84" s="3">
        <v>3168.3</v>
      </c>
      <c r="Z84" s="3">
        <v>3345</v>
      </c>
      <c r="AA84" s="3">
        <v>3679</v>
      </c>
      <c r="AB84" s="3">
        <v>3825.3</v>
      </c>
      <c r="AC84" s="3">
        <v>4666.2</v>
      </c>
      <c r="AD84" s="3">
        <v>4456.7</v>
      </c>
      <c r="AE84" s="3">
        <v>4579.8</v>
      </c>
      <c r="AF84" s="3">
        <v>4477.2</v>
      </c>
      <c r="AG84" s="3">
        <v>6135.3</v>
      </c>
      <c r="AH84" s="3">
        <v>5844.3</v>
      </c>
      <c r="AI84" s="3">
        <v>5996.1</v>
      </c>
      <c r="AJ84" s="3">
        <v>6076</v>
      </c>
      <c r="AK84" s="21"/>
      <c r="AL84" s="6">
        <f t="shared" si="2"/>
        <v>8.3428173580140694E-2</v>
      </c>
      <c r="AM84" s="6">
        <f t="shared" si="3"/>
        <v>1.1267063353167659</v>
      </c>
    </row>
    <row r="85" spans="1:39" x14ac:dyDescent="0.25">
      <c r="A85" s="4">
        <v>81</v>
      </c>
      <c r="B85" s="4">
        <v>2165.9999635169893</v>
      </c>
      <c r="C85" s="4">
        <v>2182.0000365347878</v>
      </c>
      <c r="D85" s="4">
        <v>2221.0000739820393</v>
      </c>
      <c r="E85" s="4">
        <v>2251.9999255146918</v>
      </c>
      <c r="F85" s="5">
        <v>2303.9999244116807</v>
      </c>
      <c r="G85" s="4">
        <v>2440.0000797095176</v>
      </c>
      <c r="H85" s="4">
        <v>2579.0000838096844</v>
      </c>
      <c r="I85" s="4">
        <v>2511.9998780302267</v>
      </c>
      <c r="J85" s="4">
        <v>2672.9999137630662</v>
      </c>
      <c r="K85" s="4">
        <v>2693.0001300515919</v>
      </c>
      <c r="L85" s="4">
        <v>2746.0001322540666</v>
      </c>
      <c r="M85" s="4">
        <v>2731.0000876049144</v>
      </c>
      <c r="N85" s="4">
        <v>2745</v>
      </c>
      <c r="O85" s="4">
        <v>2808.0000898823173</v>
      </c>
      <c r="P85" s="4">
        <v>2692</v>
      </c>
      <c r="Q85" s="4">
        <v>2768</v>
      </c>
      <c r="R85" s="4">
        <v>2675</v>
      </c>
      <c r="S85" s="4">
        <v>2641</v>
      </c>
      <c r="T85" s="4">
        <v>2689</v>
      </c>
      <c r="U85" s="4">
        <v>2645</v>
      </c>
      <c r="V85" s="4">
        <v>2734</v>
      </c>
      <c r="W85" s="4">
        <v>2739</v>
      </c>
      <c r="X85" s="5">
        <v>2773</v>
      </c>
      <c r="Y85" s="3">
        <v>3074.2</v>
      </c>
      <c r="Z85" s="3">
        <v>3055.8</v>
      </c>
      <c r="AA85" s="3">
        <v>3231.5</v>
      </c>
      <c r="AB85" s="3">
        <v>3555.9</v>
      </c>
      <c r="AC85" s="3">
        <v>3700.8</v>
      </c>
      <c r="AD85" s="3">
        <v>4512.3</v>
      </c>
      <c r="AE85" s="3">
        <v>4312.2</v>
      </c>
      <c r="AF85" s="3">
        <v>4435.6000000000004</v>
      </c>
      <c r="AG85" s="3">
        <v>4340.3999999999996</v>
      </c>
      <c r="AH85" s="3">
        <v>5945.7</v>
      </c>
      <c r="AI85" s="3">
        <v>5668.4</v>
      </c>
      <c r="AJ85" s="3">
        <v>5818.3</v>
      </c>
      <c r="AK85" s="21"/>
      <c r="AL85" s="6">
        <f t="shared" si="2"/>
        <v>0.14800350988526731</v>
      </c>
      <c r="AM85" s="6">
        <f t="shared" si="3"/>
        <v>1.1997353497164462</v>
      </c>
    </row>
    <row r="86" spans="1:39" x14ac:dyDescent="0.25">
      <c r="A86" s="4">
        <v>82</v>
      </c>
      <c r="B86" s="4">
        <v>2075.9999650329037</v>
      </c>
      <c r="C86" s="4">
        <v>2159.0000361496823</v>
      </c>
      <c r="D86" s="4">
        <v>2202.0000733491447</v>
      </c>
      <c r="E86" s="4">
        <v>2244.9999257462177</v>
      </c>
      <c r="F86" s="5">
        <v>2330.9999235258801</v>
      </c>
      <c r="G86" s="4">
        <v>2192.0000716078944</v>
      </c>
      <c r="H86" s="4">
        <v>2317.0000752954784</v>
      </c>
      <c r="I86" s="4">
        <v>2462.9998804094143</v>
      </c>
      <c r="J86" s="4">
        <v>2379.9999232158989</v>
      </c>
      <c r="K86" s="4">
        <v>2542.0001227594307</v>
      </c>
      <c r="L86" s="4">
        <v>2585.0001244999135</v>
      </c>
      <c r="M86" s="4">
        <v>2605.0000835630913</v>
      </c>
      <c r="N86" s="4">
        <v>2558</v>
      </c>
      <c r="O86" s="4">
        <v>2578.0000825201619</v>
      </c>
      <c r="P86" s="4">
        <v>2614</v>
      </c>
      <c r="Q86" s="4">
        <v>2547</v>
      </c>
      <c r="R86" s="4">
        <v>2594</v>
      </c>
      <c r="S86" s="4">
        <v>2525</v>
      </c>
      <c r="T86" s="4">
        <v>2480</v>
      </c>
      <c r="U86" s="4">
        <v>2520</v>
      </c>
      <c r="V86" s="4">
        <v>2458</v>
      </c>
      <c r="W86" s="4">
        <v>2570</v>
      </c>
      <c r="X86" s="5">
        <v>2580</v>
      </c>
      <c r="Y86" s="3">
        <v>2624.7</v>
      </c>
      <c r="Z86" s="3">
        <v>2915.2</v>
      </c>
      <c r="AA86" s="3">
        <v>2898.2</v>
      </c>
      <c r="AB86" s="3">
        <v>3067.7</v>
      </c>
      <c r="AC86" s="3">
        <v>3379.6</v>
      </c>
      <c r="AD86" s="3">
        <v>3518.3</v>
      </c>
      <c r="AE86" s="3">
        <v>4286.3</v>
      </c>
      <c r="AF86" s="3">
        <v>4101.1000000000004</v>
      </c>
      <c r="AG86" s="3">
        <v>4221.7</v>
      </c>
      <c r="AH86" s="3">
        <v>4135.8999999999996</v>
      </c>
      <c r="AI86" s="3">
        <v>5667.6</v>
      </c>
      <c r="AJ86" s="3">
        <v>5405.3</v>
      </c>
      <c r="AK86" s="21"/>
      <c r="AL86" s="6">
        <f t="shared" si="2"/>
        <v>8.1081116548574375E-2</v>
      </c>
      <c r="AM86" s="6">
        <f t="shared" si="3"/>
        <v>1.1449603174603176</v>
      </c>
    </row>
    <row r="87" spans="1:39" x14ac:dyDescent="0.25">
      <c r="A87" s="4">
        <v>83</v>
      </c>
      <c r="B87" s="4">
        <v>1823.9999692774647</v>
      </c>
      <c r="C87" s="4">
        <v>1857.0000310930802</v>
      </c>
      <c r="D87" s="4">
        <v>1924.0000640888986</v>
      </c>
      <c r="E87" s="4">
        <v>1951.999935437246</v>
      </c>
      <c r="F87" s="5">
        <v>1965.9999355005923</v>
      </c>
      <c r="G87" s="4">
        <v>2136.0000697784958</v>
      </c>
      <c r="H87" s="4">
        <v>1994.0000647989573</v>
      </c>
      <c r="I87" s="4">
        <v>2120.9998970151714</v>
      </c>
      <c r="J87" s="4">
        <v>2235.9999278616592</v>
      </c>
      <c r="K87" s="4">
        <v>2181.0001053258529</v>
      </c>
      <c r="L87" s="4">
        <v>2348.0001130854143</v>
      </c>
      <c r="M87" s="4">
        <v>2364.0000758323022</v>
      </c>
      <c r="N87" s="4">
        <v>2362</v>
      </c>
      <c r="O87" s="4">
        <v>2305.0000737816031</v>
      </c>
      <c r="P87" s="4">
        <v>2342</v>
      </c>
      <c r="Q87" s="4">
        <v>2449</v>
      </c>
      <c r="R87" s="4">
        <v>2393</v>
      </c>
      <c r="S87" s="4">
        <v>2417</v>
      </c>
      <c r="T87" s="4">
        <v>2352</v>
      </c>
      <c r="U87" s="4">
        <v>2330</v>
      </c>
      <c r="V87" s="4">
        <v>2364</v>
      </c>
      <c r="W87" s="4">
        <v>2337</v>
      </c>
      <c r="X87" s="5">
        <v>2444</v>
      </c>
      <c r="Y87" s="3">
        <v>2443.4</v>
      </c>
      <c r="Z87" s="3">
        <v>2496.5</v>
      </c>
      <c r="AA87" s="3">
        <v>2769.9</v>
      </c>
      <c r="AB87" s="3">
        <v>2756.9</v>
      </c>
      <c r="AC87" s="3">
        <v>2918.6</v>
      </c>
      <c r="AD87" s="3">
        <v>3220.7</v>
      </c>
      <c r="AE87" s="3">
        <v>3353.9</v>
      </c>
      <c r="AF87" s="3">
        <v>4084.8</v>
      </c>
      <c r="AG87" s="3">
        <v>3913.2</v>
      </c>
      <c r="AH87" s="3">
        <v>4034.1</v>
      </c>
      <c r="AI87" s="3">
        <v>3955.7</v>
      </c>
      <c r="AJ87" s="3">
        <v>5422.1</v>
      </c>
      <c r="AK87" s="21"/>
      <c r="AL87" s="6">
        <f t="shared" si="2"/>
        <v>0.18514754651135035</v>
      </c>
      <c r="AM87" s="6">
        <f t="shared" si="3"/>
        <v>1.3270815450643778</v>
      </c>
    </row>
    <row r="88" spans="1:39" x14ac:dyDescent="0.25">
      <c r="A88" s="4">
        <v>84</v>
      </c>
      <c r="B88" s="4">
        <v>1579.9999733872776</v>
      </c>
      <c r="C88" s="4">
        <v>1660.000027794568</v>
      </c>
      <c r="D88" s="4">
        <v>1702.0000566940257</v>
      </c>
      <c r="E88" s="4">
        <v>1745.9999422507333</v>
      </c>
      <c r="F88" s="5">
        <v>1765.9999420620782</v>
      </c>
      <c r="G88" s="4">
        <v>1817.0000593574564</v>
      </c>
      <c r="H88" s="4">
        <v>2042.0000663588119</v>
      </c>
      <c r="I88" s="4">
        <v>1869.9999092024379</v>
      </c>
      <c r="J88" s="4">
        <v>2006.9999352497096</v>
      </c>
      <c r="K88" s="4">
        <v>2108.0001018005032</v>
      </c>
      <c r="L88" s="4">
        <v>2097.0001009966413</v>
      </c>
      <c r="M88" s="4">
        <v>2265.0000726565841</v>
      </c>
      <c r="N88" s="4">
        <v>2273</v>
      </c>
      <c r="O88" s="4">
        <v>2280.0000729813687</v>
      </c>
      <c r="P88" s="4">
        <v>2210</v>
      </c>
      <c r="Q88" s="4">
        <v>2205</v>
      </c>
      <c r="R88" s="4">
        <v>2283</v>
      </c>
      <c r="S88" s="4">
        <v>2244</v>
      </c>
      <c r="T88" s="4">
        <v>2246</v>
      </c>
      <c r="U88" s="4">
        <v>2213</v>
      </c>
      <c r="V88" s="4">
        <v>2175</v>
      </c>
      <c r="W88" s="4">
        <v>2217</v>
      </c>
      <c r="X88" s="5">
        <v>2197</v>
      </c>
      <c r="Y88" s="3">
        <v>2324.1</v>
      </c>
      <c r="Z88" s="3">
        <v>2327.3000000000002</v>
      </c>
      <c r="AA88" s="3">
        <v>2377.6999999999998</v>
      </c>
      <c r="AB88" s="3">
        <v>2644.4</v>
      </c>
      <c r="AC88" s="3">
        <v>2634.7</v>
      </c>
      <c r="AD88" s="3">
        <v>2792.2</v>
      </c>
      <c r="AE88" s="3">
        <v>3083.5</v>
      </c>
      <c r="AF88" s="3">
        <v>3213.2</v>
      </c>
      <c r="AG88" s="3">
        <v>3909.8</v>
      </c>
      <c r="AH88" s="3">
        <v>3749.3</v>
      </c>
      <c r="AI88" s="3">
        <v>3870.4</v>
      </c>
      <c r="AJ88" s="3">
        <v>3801</v>
      </c>
      <c r="AK88" s="21"/>
      <c r="AL88" s="6">
        <f t="shared" si="2"/>
        <v>0.25311442389742106</v>
      </c>
      <c r="AM88" s="6">
        <f t="shared" si="3"/>
        <v>0.71757794848621781</v>
      </c>
    </row>
    <row r="89" spans="1:39" x14ac:dyDescent="0.25">
      <c r="A89" s="17" t="s">
        <v>0</v>
      </c>
      <c r="B89" s="4">
        <v>9106.999846606288</v>
      </c>
      <c r="C89" s="4">
        <v>9327.0001561686367</v>
      </c>
      <c r="D89" s="4">
        <v>9657.000321676971</v>
      </c>
      <c r="E89" s="4">
        <v>9853.9996740771621</v>
      </c>
      <c r="F89" s="5">
        <v>10059.999669957251</v>
      </c>
      <c r="G89" s="4">
        <v>10193.000332983243</v>
      </c>
      <c r="H89" s="4">
        <v>10318.000335303732</v>
      </c>
      <c r="I89" s="4">
        <v>10601.999485221522</v>
      </c>
      <c r="J89" s="4">
        <v>10748.999653213317</v>
      </c>
      <c r="K89" s="4">
        <v>10947.000528657547</v>
      </c>
      <c r="L89" s="4">
        <v>11410.000549533466</v>
      </c>
      <c r="M89" s="4">
        <v>11741.000376627353</v>
      </c>
      <c r="N89" s="4">
        <v>12163</v>
      </c>
      <c r="O89" s="4">
        <v>12562.000402101734</v>
      </c>
      <c r="P89" s="4">
        <v>12861</v>
      </c>
      <c r="Q89" s="4">
        <v>13212</v>
      </c>
      <c r="R89" s="4">
        <v>13478</v>
      </c>
      <c r="S89" s="4">
        <v>13740</v>
      </c>
      <c r="T89" s="4">
        <v>13958</v>
      </c>
      <c r="U89" s="4">
        <v>14054</v>
      </c>
      <c r="V89" s="4">
        <v>14134</v>
      </c>
      <c r="W89" s="4">
        <v>14271</v>
      </c>
      <c r="X89" s="5">
        <v>14421</v>
      </c>
      <c r="Y89" s="3">
        <v>14679</v>
      </c>
      <c r="Z89" s="3">
        <v>15052.6</v>
      </c>
      <c r="AA89" s="3">
        <v>15420.6</v>
      </c>
      <c r="AB89" s="3">
        <v>15809.3</v>
      </c>
      <c r="AC89" s="3">
        <v>16416.5</v>
      </c>
      <c r="AD89" s="3">
        <v>16971.7</v>
      </c>
      <c r="AE89" s="3">
        <v>17645.3</v>
      </c>
      <c r="AF89" s="3">
        <v>18540.400000000001</v>
      </c>
      <c r="AG89" s="3">
        <v>19496</v>
      </c>
      <c r="AH89" s="3">
        <v>21034.9</v>
      </c>
      <c r="AI89" s="3">
        <v>22309.599999999999</v>
      </c>
      <c r="AJ89" s="3">
        <v>23601.9</v>
      </c>
      <c r="AK89" s="21"/>
      <c r="AL89" s="6">
        <f t="shared" si="2"/>
        <v>0.39701793847670386</v>
      </c>
      <c r="AM89" s="6">
        <f t="shared" si="3"/>
        <v>0.67937242066315651</v>
      </c>
    </row>
    <row r="90" spans="1:39" x14ac:dyDescent="0.25">
      <c r="A90" s="4" t="s">
        <v>1</v>
      </c>
      <c r="B90" s="11">
        <f t="shared" ref="B90:W90" si="4">SUM(B4:B89)</f>
        <v>593700.98999999987</v>
      </c>
      <c r="C90" s="11">
        <f t="shared" si="4"/>
        <v>597239.00999999989</v>
      </c>
      <c r="D90" s="11">
        <f t="shared" si="4"/>
        <v>600416.0199999999</v>
      </c>
      <c r="E90" s="11">
        <f t="shared" si="4"/>
        <v>604682.97999999975</v>
      </c>
      <c r="F90" s="11">
        <f t="shared" si="4"/>
        <v>609617.97999999975</v>
      </c>
      <c r="G90" s="11">
        <f t="shared" si="4"/>
        <v>612223.02000000025</v>
      </c>
      <c r="H90" s="11">
        <f t="shared" si="4"/>
        <v>615442.02</v>
      </c>
      <c r="I90" s="11">
        <f t="shared" si="4"/>
        <v>617857.97000000032</v>
      </c>
      <c r="J90" s="11">
        <f t="shared" si="4"/>
        <v>619919.98</v>
      </c>
      <c r="K90" s="11">
        <f t="shared" si="4"/>
        <v>621215.03000000014</v>
      </c>
      <c r="L90" s="11">
        <f t="shared" si="4"/>
        <v>622892.03000000026</v>
      </c>
      <c r="M90" s="11">
        <f t="shared" si="4"/>
        <v>623481.01999999967</v>
      </c>
      <c r="N90" s="11">
        <f t="shared" si="4"/>
        <v>624151</v>
      </c>
      <c r="O90" s="11">
        <f t="shared" si="4"/>
        <v>624817.02000000037</v>
      </c>
      <c r="P90" s="11">
        <f t="shared" si="4"/>
        <v>625880</v>
      </c>
      <c r="Q90" s="11">
        <f t="shared" si="4"/>
        <v>626979</v>
      </c>
      <c r="R90" s="11">
        <f t="shared" si="4"/>
        <v>626063</v>
      </c>
      <c r="S90" s="11">
        <f t="shared" si="4"/>
        <v>626212</v>
      </c>
      <c r="T90" s="11">
        <f t="shared" si="4"/>
        <v>625218</v>
      </c>
      <c r="U90" s="11">
        <f t="shared" si="4"/>
        <v>625197</v>
      </c>
      <c r="V90" s="11">
        <f t="shared" si="4"/>
        <v>623644</v>
      </c>
      <c r="W90" s="11">
        <f t="shared" si="4"/>
        <v>624525</v>
      </c>
      <c r="X90" s="11">
        <f>SUM(X4:X89)</f>
        <v>626299</v>
      </c>
      <c r="Y90" s="12">
        <v>627113.19999999995</v>
      </c>
      <c r="Z90" s="12">
        <v>628242</v>
      </c>
      <c r="AA90" s="12">
        <v>629435.69999999995</v>
      </c>
      <c r="AB90" s="12">
        <v>630568.6</v>
      </c>
      <c r="AC90" s="12">
        <v>631766.69999999995</v>
      </c>
      <c r="AD90" s="12">
        <v>632903.9</v>
      </c>
      <c r="AE90" s="12">
        <v>633979.80000000005</v>
      </c>
      <c r="AF90" s="12">
        <v>634994.19999999995</v>
      </c>
      <c r="AG90" s="12">
        <v>635946.69999999995</v>
      </c>
      <c r="AH90" s="12">
        <v>636837</v>
      </c>
      <c r="AI90" s="12">
        <v>637664.9</v>
      </c>
      <c r="AJ90" s="12">
        <v>638430.1</v>
      </c>
      <c r="AK90" s="22"/>
      <c r="AL90" s="6">
        <f t="shared" ref="AL90" si="5">(U90-F90)/F90</f>
        <v>2.5555381421001163E-2</v>
      </c>
      <c r="AM90" s="6">
        <f t="shared" ref="AM90" si="6">(AJ90-U90)/U90</f>
        <v>2.1166288385900726E-2</v>
      </c>
    </row>
    <row r="91" spans="1:39" x14ac:dyDescent="0.25">
      <c r="AK91" s="19"/>
    </row>
    <row r="92" spans="1:39" x14ac:dyDescent="0.25">
      <c r="A92" s="4" t="s">
        <v>6</v>
      </c>
      <c r="B92" t="s">
        <v>7</v>
      </c>
      <c r="AK92" s="19"/>
    </row>
    <row r="93" spans="1:39" x14ac:dyDescent="0.25">
      <c r="B93" s="4" t="s">
        <v>11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23"/>
    </row>
    <row r="94" spans="1:39" x14ac:dyDescent="0.25">
      <c r="B94" t="s">
        <v>9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23"/>
    </row>
    <row r="95" spans="1:39" x14ac:dyDescent="0.25"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23"/>
    </row>
    <row r="96" spans="1:39" x14ac:dyDescent="0.25"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23"/>
    </row>
    <row r="97" spans="25:37" x14ac:dyDescent="0.25"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23"/>
    </row>
    <row r="98" spans="25:37" x14ac:dyDescent="0.25"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23"/>
    </row>
    <row r="99" spans="25:37" x14ac:dyDescent="0.25"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23"/>
    </row>
    <row r="100" spans="25:37" x14ac:dyDescent="0.25"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23"/>
    </row>
    <row r="101" spans="25:37" x14ac:dyDescent="0.25"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23"/>
    </row>
    <row r="102" spans="25:37" x14ac:dyDescent="0.25"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23"/>
    </row>
    <row r="103" spans="25:37" x14ac:dyDescent="0.25"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23"/>
    </row>
    <row r="104" spans="25:37" x14ac:dyDescent="0.25"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23"/>
    </row>
    <row r="105" spans="25:37" x14ac:dyDescent="0.25"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23"/>
    </row>
    <row r="106" spans="25:37" x14ac:dyDescent="0.25"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23"/>
    </row>
    <row r="107" spans="25:37" x14ac:dyDescent="0.25"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23"/>
    </row>
    <row r="108" spans="25:37" x14ac:dyDescent="0.25"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23"/>
    </row>
    <row r="109" spans="25:37" x14ac:dyDescent="0.25"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23"/>
    </row>
    <row r="110" spans="25:37" x14ac:dyDescent="0.25"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23"/>
    </row>
    <row r="111" spans="25:37" x14ac:dyDescent="0.25"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23"/>
    </row>
    <row r="112" spans="25:37" x14ac:dyDescent="0.25"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23"/>
    </row>
    <row r="113" spans="25:37" x14ac:dyDescent="0.25"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23"/>
    </row>
    <row r="114" spans="25:37" x14ac:dyDescent="0.25"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23"/>
    </row>
    <row r="115" spans="25:37" x14ac:dyDescent="0.25"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23"/>
    </row>
    <row r="116" spans="25:37" x14ac:dyDescent="0.25"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23"/>
    </row>
    <row r="117" spans="25:37" x14ac:dyDescent="0.25"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23"/>
    </row>
    <row r="118" spans="25:37" x14ac:dyDescent="0.25"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23"/>
    </row>
    <row r="119" spans="25:37" x14ac:dyDescent="0.25"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23"/>
    </row>
    <row r="120" spans="25:37" x14ac:dyDescent="0.25"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23"/>
    </row>
    <row r="121" spans="25:37" x14ac:dyDescent="0.25"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23"/>
    </row>
    <row r="122" spans="25:37" x14ac:dyDescent="0.25"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23"/>
    </row>
    <row r="123" spans="25:37" x14ac:dyDescent="0.25"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23"/>
    </row>
    <row r="124" spans="25:37" x14ac:dyDescent="0.25"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23"/>
    </row>
    <row r="125" spans="25:37" x14ac:dyDescent="0.25"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23"/>
    </row>
    <row r="126" spans="25:37" x14ac:dyDescent="0.25"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23"/>
    </row>
    <row r="127" spans="25:37" x14ac:dyDescent="0.25"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23"/>
    </row>
    <row r="128" spans="25:37" x14ac:dyDescent="0.25"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3"/>
    </row>
    <row r="129" spans="25:37" x14ac:dyDescent="0.25"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23"/>
    </row>
    <row r="130" spans="25:37" x14ac:dyDescent="0.25"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23"/>
    </row>
    <row r="131" spans="25:37" x14ac:dyDescent="0.25"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23"/>
    </row>
    <row r="132" spans="25:37" x14ac:dyDescent="0.25"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23"/>
    </row>
    <row r="133" spans="25:37" x14ac:dyDescent="0.25"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23"/>
    </row>
    <row r="134" spans="25:37" x14ac:dyDescent="0.25"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23"/>
    </row>
    <row r="135" spans="25:37" x14ac:dyDescent="0.25"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23"/>
    </row>
    <row r="136" spans="25:37" x14ac:dyDescent="0.25"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23"/>
    </row>
    <row r="137" spans="25:37" x14ac:dyDescent="0.25"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23"/>
    </row>
    <row r="138" spans="25:37" x14ac:dyDescent="0.25"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8"/>
    </row>
    <row r="139" spans="25:37" x14ac:dyDescent="0.25"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8"/>
    </row>
    <row r="140" spans="25:37" x14ac:dyDescent="0.25"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8"/>
    </row>
    <row r="141" spans="25:37" x14ac:dyDescent="0.25"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8"/>
    </row>
    <row r="142" spans="25:37" x14ac:dyDescent="0.25"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8"/>
    </row>
    <row r="143" spans="25:37" x14ac:dyDescent="0.25"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8"/>
    </row>
    <row r="144" spans="25:37" x14ac:dyDescent="0.25"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8"/>
    </row>
    <row r="145" spans="25:37" x14ac:dyDescent="0.25"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8"/>
    </row>
    <row r="146" spans="25:37" x14ac:dyDescent="0.25"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8"/>
    </row>
    <row r="147" spans="25:37" x14ac:dyDescent="0.25"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8"/>
    </row>
    <row r="148" spans="25:37" x14ac:dyDescent="0.25"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8"/>
    </row>
    <row r="149" spans="25:37" x14ac:dyDescent="0.25"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8"/>
    </row>
    <row r="150" spans="25:37" x14ac:dyDescent="0.25"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8"/>
    </row>
    <row r="151" spans="25:37" x14ac:dyDescent="0.25"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8"/>
    </row>
    <row r="152" spans="25:37" x14ac:dyDescent="0.25"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8"/>
    </row>
    <row r="153" spans="25:37" x14ac:dyDescent="0.25"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8"/>
    </row>
    <row r="154" spans="25:37" x14ac:dyDescent="0.25"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8"/>
    </row>
    <row r="155" spans="25:37" x14ac:dyDescent="0.25"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8"/>
    </row>
    <row r="156" spans="25:37" x14ac:dyDescent="0.25"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8"/>
    </row>
    <row r="157" spans="25:37" x14ac:dyDescent="0.25"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8"/>
    </row>
    <row r="158" spans="25:37" x14ac:dyDescent="0.25"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8"/>
    </row>
    <row r="159" spans="25:37" x14ac:dyDescent="0.25"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8"/>
    </row>
    <row r="160" spans="25:37" x14ac:dyDescent="0.25"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8"/>
    </row>
    <row r="161" spans="25:37" x14ac:dyDescent="0.25"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8"/>
    </row>
    <row r="162" spans="25:37" x14ac:dyDescent="0.25"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8"/>
    </row>
    <row r="163" spans="25:37" x14ac:dyDescent="0.25"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8"/>
    </row>
    <row r="164" spans="25:37" x14ac:dyDescent="0.25"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8"/>
    </row>
    <row r="165" spans="25:37" x14ac:dyDescent="0.25"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8"/>
    </row>
    <row r="166" spans="25:37" x14ac:dyDescent="0.25"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8"/>
    </row>
    <row r="167" spans="25:37" x14ac:dyDescent="0.25"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8"/>
    </row>
    <row r="168" spans="25:37" x14ac:dyDescent="0.25"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8"/>
    </row>
    <row r="169" spans="25:37" x14ac:dyDescent="0.25"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8"/>
    </row>
    <row r="170" spans="25:37" x14ac:dyDescent="0.25"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8"/>
    </row>
    <row r="171" spans="25:37" x14ac:dyDescent="0.25"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8"/>
    </row>
    <row r="172" spans="25:37" x14ac:dyDescent="0.25"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8"/>
    </row>
    <row r="173" spans="25:37" x14ac:dyDescent="0.25"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8"/>
    </row>
    <row r="174" spans="25:37" x14ac:dyDescent="0.25"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8"/>
    </row>
    <row r="175" spans="25:37" x14ac:dyDescent="0.25"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8"/>
    </row>
    <row r="176" spans="25:37" x14ac:dyDescent="0.25"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8"/>
    </row>
    <row r="177" spans="25:37" x14ac:dyDescent="0.25"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8"/>
    </row>
    <row r="178" spans="25:37" x14ac:dyDescent="0.25"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8"/>
    </row>
    <row r="179" spans="25:37" x14ac:dyDescent="0.25"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8"/>
    </row>
    <row r="180" spans="25:37" x14ac:dyDescent="0.25">
      <c r="Y180" s="3"/>
      <c r="AK180" s="2"/>
    </row>
    <row r="181" spans="25:37" x14ac:dyDescent="0.25">
      <c r="Y181" s="3"/>
      <c r="AK181" s="2"/>
    </row>
    <row r="182" spans="25:37" x14ac:dyDescent="0.25">
      <c r="Y182" s="3"/>
      <c r="AK182" s="2"/>
    </row>
    <row r="183" spans="25:37" x14ac:dyDescent="0.25">
      <c r="Y183" s="3"/>
      <c r="AK183" s="2"/>
    </row>
    <row r="184" spans="25:37" x14ac:dyDescent="0.25">
      <c r="Y184" s="3"/>
      <c r="AK184" s="2"/>
    </row>
    <row r="185" spans="25:37" x14ac:dyDescent="0.25">
      <c r="Y185" s="3"/>
      <c r="AK185" s="2"/>
    </row>
    <row r="186" spans="25:37" x14ac:dyDescent="0.25">
      <c r="Y186" s="3"/>
      <c r="AK186" s="2"/>
    </row>
    <row r="187" spans="25:37" x14ac:dyDescent="0.25">
      <c r="Y187" s="3"/>
      <c r="AK187" s="2"/>
    </row>
    <row r="188" spans="25:37" x14ac:dyDescent="0.25">
      <c r="Y188" s="3"/>
      <c r="AK188" s="2"/>
    </row>
    <row r="189" spans="25:37" x14ac:dyDescent="0.25">
      <c r="Y189" s="3"/>
      <c r="AK189" s="2"/>
    </row>
    <row r="190" spans="25:37" x14ac:dyDescent="0.25">
      <c r="Y190" s="3"/>
      <c r="AK190" s="2"/>
    </row>
    <row r="191" spans="25:37" x14ac:dyDescent="0.25">
      <c r="Y191" s="3"/>
      <c r="AK191" s="2"/>
    </row>
    <row r="192" spans="25:37" x14ac:dyDescent="0.25">
      <c r="Y192" s="3"/>
      <c r="AK192" s="2"/>
    </row>
    <row r="193" spans="25:37" x14ac:dyDescent="0.25">
      <c r="Y193" s="3"/>
      <c r="AK193" s="2"/>
    </row>
    <row r="194" spans="25:37" x14ac:dyDescent="0.25">
      <c r="Y194" s="3"/>
      <c r="AK194" s="2"/>
    </row>
    <row r="195" spans="25:37" x14ac:dyDescent="0.25">
      <c r="Y195" s="3"/>
      <c r="AK195" s="2"/>
    </row>
    <row r="196" spans="25:37" x14ac:dyDescent="0.25">
      <c r="Y196" s="3"/>
      <c r="AK196" s="2"/>
    </row>
    <row r="197" spans="25:37" x14ac:dyDescent="0.25">
      <c r="Y197" s="3"/>
      <c r="AK197" s="2"/>
    </row>
    <row r="198" spans="25:37" x14ac:dyDescent="0.25">
      <c r="Y198" s="3"/>
      <c r="AK198" s="2"/>
    </row>
    <row r="199" spans="25:37" x14ac:dyDescent="0.25">
      <c r="Y199" s="3"/>
      <c r="AK199" s="2"/>
    </row>
    <row r="200" spans="25:37" x14ac:dyDescent="0.25">
      <c r="Y200" s="3"/>
      <c r="AK200" s="2"/>
    </row>
    <row r="201" spans="25:37" x14ac:dyDescent="0.25">
      <c r="Y201" s="3"/>
      <c r="AK201" s="2"/>
    </row>
    <row r="202" spans="25:37" x14ac:dyDescent="0.25">
      <c r="Y202" s="3"/>
      <c r="AK202" s="2"/>
    </row>
    <row r="203" spans="25:37" x14ac:dyDescent="0.25">
      <c r="Y203" s="3"/>
      <c r="AK203" s="2"/>
    </row>
    <row r="204" spans="25:37" x14ac:dyDescent="0.25">
      <c r="Y204" s="3"/>
      <c r="AK204" s="2"/>
    </row>
    <row r="205" spans="25:37" x14ac:dyDescent="0.25">
      <c r="Y205" s="3"/>
      <c r="AK205" s="2"/>
    </row>
    <row r="206" spans="25:37" x14ac:dyDescent="0.25">
      <c r="Y206" s="3"/>
      <c r="AK206" s="2"/>
    </row>
    <row r="207" spans="25:37" x14ac:dyDescent="0.25">
      <c r="Y207" s="3"/>
      <c r="AK207" s="2"/>
    </row>
    <row r="208" spans="25:37" x14ac:dyDescent="0.25">
      <c r="Y208" s="3"/>
      <c r="AK208" s="2"/>
    </row>
    <row r="209" spans="25:37" x14ac:dyDescent="0.25">
      <c r="Y209" s="3"/>
      <c r="AK209" s="2"/>
    </row>
    <row r="210" spans="25:37" x14ac:dyDescent="0.25">
      <c r="Y210" s="3"/>
      <c r="AK210" s="2"/>
    </row>
    <row r="211" spans="25:37" x14ac:dyDescent="0.25">
      <c r="Y211" s="3"/>
      <c r="AK211" s="2"/>
    </row>
    <row r="212" spans="25:37" x14ac:dyDescent="0.25">
      <c r="Y212" s="3"/>
      <c r="AK212" s="2"/>
    </row>
    <row r="213" spans="25:37" x14ac:dyDescent="0.25">
      <c r="Y213" s="3"/>
      <c r="AK213" s="2"/>
    </row>
    <row r="214" spans="25:37" x14ac:dyDescent="0.25">
      <c r="Y214" s="3"/>
      <c r="AK214" s="2"/>
    </row>
    <row r="215" spans="25:37" x14ac:dyDescent="0.25">
      <c r="Y215" s="3"/>
      <c r="AK215" s="2"/>
    </row>
    <row r="216" spans="25:37" x14ac:dyDescent="0.25">
      <c r="Y216" s="3"/>
      <c r="AK216" s="2"/>
    </row>
    <row r="217" spans="25:37" x14ac:dyDescent="0.25">
      <c r="AK217" s="2"/>
    </row>
    <row r="218" spans="25:37" x14ac:dyDescent="0.25">
      <c r="AK218" s="2"/>
    </row>
    <row r="219" spans="25:37" x14ac:dyDescent="0.25">
      <c r="AK219" s="2"/>
    </row>
    <row r="220" spans="25:37" x14ac:dyDescent="0.25">
      <c r="AK220" s="2"/>
    </row>
    <row r="221" spans="25:37" x14ac:dyDescent="0.25">
      <c r="AK221" s="2"/>
    </row>
    <row r="222" spans="25:37" x14ac:dyDescent="0.25">
      <c r="AK222" s="2"/>
    </row>
    <row r="223" spans="25:37" x14ac:dyDescent="0.25">
      <c r="AK223" s="2"/>
    </row>
    <row r="224" spans="25:37" x14ac:dyDescent="0.25">
      <c r="AK224" s="2"/>
    </row>
    <row r="225" spans="37:37" x14ac:dyDescent="0.25">
      <c r="AK225" s="2"/>
    </row>
    <row r="226" spans="37:37" x14ac:dyDescent="0.25">
      <c r="AK226" s="2"/>
    </row>
    <row r="227" spans="37:37" x14ac:dyDescent="0.25">
      <c r="AK227" s="2"/>
    </row>
    <row r="228" spans="37:37" x14ac:dyDescent="0.25">
      <c r="AK228" s="2"/>
    </row>
    <row r="229" spans="37:37" x14ac:dyDescent="0.25">
      <c r="AK229" s="2"/>
    </row>
    <row r="230" spans="37:37" x14ac:dyDescent="0.25">
      <c r="AK230" s="2"/>
    </row>
    <row r="231" spans="37:37" x14ac:dyDescent="0.25">
      <c r="AK231" s="2"/>
    </row>
    <row r="232" spans="37:37" x14ac:dyDescent="0.25">
      <c r="AK232" s="2"/>
    </row>
    <row r="233" spans="37:37" x14ac:dyDescent="0.25">
      <c r="AK233" s="2"/>
    </row>
    <row r="234" spans="37:37" x14ac:dyDescent="0.25">
      <c r="AK234" s="2"/>
    </row>
    <row r="235" spans="37:37" x14ac:dyDescent="0.25">
      <c r="AK235" s="2"/>
    </row>
    <row r="236" spans="37:37" x14ac:dyDescent="0.25">
      <c r="AK236" s="2"/>
    </row>
    <row r="237" spans="37:37" x14ac:dyDescent="0.25">
      <c r="AK237" s="2"/>
    </row>
    <row r="238" spans="37:37" x14ac:dyDescent="0.25">
      <c r="AK238" s="2"/>
    </row>
    <row r="239" spans="37:37" x14ac:dyDescent="0.25">
      <c r="AK239" s="2"/>
    </row>
    <row r="240" spans="37:37" x14ac:dyDescent="0.25">
      <c r="AK240" s="2"/>
    </row>
    <row r="241" spans="37:37" x14ac:dyDescent="0.25">
      <c r="AK241" s="2"/>
    </row>
    <row r="242" spans="37:37" x14ac:dyDescent="0.25">
      <c r="AK242" s="2"/>
    </row>
    <row r="243" spans="37:37" x14ac:dyDescent="0.25">
      <c r="AK243" s="2"/>
    </row>
    <row r="244" spans="37:37" x14ac:dyDescent="0.25">
      <c r="AK244" s="2"/>
    </row>
    <row r="245" spans="37:37" x14ac:dyDescent="0.25">
      <c r="AK245" s="2"/>
    </row>
    <row r="246" spans="37:37" x14ac:dyDescent="0.25">
      <c r="AK246" s="2"/>
    </row>
    <row r="247" spans="37:37" x14ac:dyDescent="0.25">
      <c r="AK247" s="2"/>
    </row>
    <row r="248" spans="37:37" x14ac:dyDescent="0.25">
      <c r="AK248" s="2"/>
    </row>
    <row r="249" spans="37:37" x14ac:dyDescent="0.25">
      <c r="AK249" s="2"/>
    </row>
    <row r="250" spans="37:37" x14ac:dyDescent="0.25">
      <c r="AK250" s="2"/>
    </row>
    <row r="251" spans="37:37" x14ac:dyDescent="0.25">
      <c r="AK251" s="2"/>
    </row>
    <row r="252" spans="37:37" x14ac:dyDescent="0.25">
      <c r="AK252" s="2"/>
    </row>
    <row r="253" spans="37:37" x14ac:dyDescent="0.25">
      <c r="AK253" s="2"/>
    </row>
    <row r="254" spans="37:37" x14ac:dyDescent="0.25">
      <c r="AK254" s="2"/>
    </row>
    <row r="255" spans="37:37" x14ac:dyDescent="0.25">
      <c r="AK255" s="2"/>
    </row>
    <row r="256" spans="37:37" x14ac:dyDescent="0.25">
      <c r="AK256" s="2"/>
    </row>
    <row r="257" spans="37:37" x14ac:dyDescent="0.25">
      <c r="AK257" s="2"/>
    </row>
    <row r="258" spans="37:37" x14ac:dyDescent="0.25">
      <c r="AK258" s="2"/>
    </row>
    <row r="259" spans="37:37" x14ac:dyDescent="0.25">
      <c r="AK259" s="2"/>
    </row>
    <row r="260" spans="37:37" x14ac:dyDescent="0.25">
      <c r="AK260" s="2"/>
    </row>
    <row r="261" spans="37:37" x14ac:dyDescent="0.25">
      <c r="AK261" s="2"/>
    </row>
    <row r="262" spans="37:37" x14ac:dyDescent="0.25">
      <c r="AK262" s="2"/>
    </row>
    <row r="263" spans="37:37" x14ac:dyDescent="0.25">
      <c r="AK263" s="2"/>
    </row>
    <row r="264" spans="37:37" x14ac:dyDescent="0.25">
      <c r="AK264" s="2"/>
    </row>
    <row r="265" spans="37:37" x14ac:dyDescent="0.25">
      <c r="AK265" s="2"/>
    </row>
    <row r="266" spans="37:37" x14ac:dyDescent="0.25">
      <c r="AK266" s="2"/>
    </row>
    <row r="267" spans="37:37" x14ac:dyDescent="0.25">
      <c r="AK267" s="2"/>
    </row>
    <row r="268" spans="37:37" x14ac:dyDescent="0.25">
      <c r="AK268" s="2"/>
    </row>
    <row r="269" spans="37:37" x14ac:dyDescent="0.25">
      <c r="AK269" s="2"/>
    </row>
    <row r="270" spans="37:37" x14ac:dyDescent="0.25">
      <c r="AK270" s="2"/>
    </row>
    <row r="271" spans="37:37" x14ac:dyDescent="0.25">
      <c r="AK271" s="2"/>
    </row>
    <row r="272" spans="37:37" x14ac:dyDescent="0.25">
      <c r="AK272" s="2"/>
    </row>
    <row r="273" spans="37:37" x14ac:dyDescent="0.25">
      <c r="AK273" s="2"/>
    </row>
    <row r="274" spans="37:37" x14ac:dyDescent="0.25">
      <c r="AK274" s="2"/>
    </row>
    <row r="275" spans="37:37" x14ac:dyDescent="0.25">
      <c r="AK275" s="2"/>
    </row>
    <row r="276" spans="37:37" x14ac:dyDescent="0.25">
      <c r="AK276" s="2"/>
    </row>
    <row r="277" spans="37:37" x14ac:dyDescent="0.25">
      <c r="AK277" s="2"/>
    </row>
    <row r="278" spans="37:37" x14ac:dyDescent="0.25">
      <c r="AK278" s="2"/>
    </row>
    <row r="279" spans="37:37" x14ac:dyDescent="0.25">
      <c r="AK279" s="2"/>
    </row>
    <row r="280" spans="37:37" x14ac:dyDescent="0.25">
      <c r="AK280" s="2"/>
    </row>
    <row r="281" spans="37:37" x14ac:dyDescent="0.25">
      <c r="AK281" s="2"/>
    </row>
    <row r="282" spans="37:37" x14ac:dyDescent="0.25">
      <c r="AK282" s="2"/>
    </row>
    <row r="283" spans="37:37" x14ac:dyDescent="0.25">
      <c r="AK283" s="2"/>
    </row>
    <row r="284" spans="37:37" x14ac:dyDescent="0.25">
      <c r="AK284" s="2"/>
    </row>
    <row r="285" spans="37:37" x14ac:dyDescent="0.25">
      <c r="AK285" s="2"/>
    </row>
    <row r="286" spans="37:37" x14ac:dyDescent="0.25">
      <c r="AK286" s="2"/>
    </row>
    <row r="287" spans="37:37" x14ac:dyDescent="0.25">
      <c r="AK287" s="2"/>
    </row>
    <row r="288" spans="37:37" x14ac:dyDescent="0.25">
      <c r="AK288" s="2"/>
    </row>
    <row r="289" spans="37:37" x14ac:dyDescent="0.25">
      <c r="AK289" s="2"/>
    </row>
    <row r="290" spans="37:37" x14ac:dyDescent="0.25">
      <c r="AK290" s="2"/>
    </row>
    <row r="291" spans="37:37" x14ac:dyDescent="0.25">
      <c r="AK291" s="2"/>
    </row>
    <row r="292" spans="37:37" x14ac:dyDescent="0.25">
      <c r="AK292" s="2"/>
    </row>
    <row r="293" spans="37:37" x14ac:dyDescent="0.25">
      <c r="AK293" s="2"/>
    </row>
    <row r="294" spans="37:37" x14ac:dyDescent="0.25">
      <c r="AK294" s="2"/>
    </row>
    <row r="295" spans="37:37" x14ac:dyDescent="0.25">
      <c r="AK295" s="2"/>
    </row>
    <row r="296" spans="37:37" x14ac:dyDescent="0.25">
      <c r="AK296" s="2"/>
    </row>
    <row r="297" spans="37:37" x14ac:dyDescent="0.25">
      <c r="AK297" s="2"/>
    </row>
    <row r="298" spans="37:37" x14ac:dyDescent="0.25">
      <c r="AK298" s="2"/>
    </row>
  </sheetData>
  <mergeCells count="1">
    <mergeCell ref="B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year age as of july2019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Sheehan</dc:creator>
  <cp:lastModifiedBy>Jeremy Fonte</cp:lastModifiedBy>
  <cp:lastPrinted>2019-07-26T14:37:05Z</cp:lastPrinted>
  <dcterms:created xsi:type="dcterms:W3CDTF">2019-07-25T21:04:44Z</dcterms:created>
  <dcterms:modified xsi:type="dcterms:W3CDTF">2019-08-08T17:55:54Z</dcterms:modified>
</cp:coreProperties>
</file>